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Pracovni\Downloads\"/>
    </mc:Choice>
  </mc:AlternateContent>
  <xr:revisionPtr revIDLastSave="0" documentId="13_ncr:1_{163AFC98-AE9E-4A11-A8F7-F14BC6361D5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4 - Stříbro" sheetId="5" r:id="rId1"/>
  </sheets>
  <externalReferences>
    <externalReference r:id="rId2"/>
    <externalReference r:id="rId3"/>
  </externalReferences>
  <definedNames>
    <definedName name="_xlnm._FilterDatabase" localSheetId="0" hidden="1">'T4 - Stříbro'!$A$5:$I$34</definedName>
    <definedName name="NT" localSheetId="0">[1]Data!$B$8</definedName>
    <definedName name="NT">[2]Data!$B$8</definedName>
    <definedName name="NZ" localSheetId="0">[1]Data!$C$8</definedName>
    <definedName name="NZ">[2]Data!$C$8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57" i="5" l="1"/>
  <c r="I52" i="5" l="1"/>
  <c r="I60" i="5" l="1"/>
  <c r="I59" i="5"/>
  <c r="I58" i="5"/>
  <c r="I55" i="5"/>
  <c r="I54" i="5"/>
  <c r="I56" i="5"/>
  <c r="I51" i="5"/>
  <c r="I48" i="5"/>
  <c r="I49" i="5"/>
  <c r="I47" i="5"/>
  <c r="I44" i="5"/>
  <c r="I41" i="5"/>
  <c r="I50" i="5"/>
  <c r="I43" i="5"/>
  <c r="I46" i="5"/>
  <c r="I40" i="5"/>
  <c r="I45" i="5"/>
  <c r="I38" i="5"/>
  <c r="I39" i="5"/>
  <c r="I42" i="5"/>
  <c r="I36" i="5"/>
  <c r="I35" i="5"/>
  <c r="I34" i="5"/>
  <c r="I33" i="5"/>
  <c r="I32" i="5"/>
  <c r="I31" i="5"/>
  <c r="I30" i="5"/>
  <c r="I29" i="5"/>
  <c r="I28" i="5"/>
  <c r="I23" i="5"/>
  <c r="I22" i="5"/>
  <c r="I24" i="5"/>
  <c r="I26" i="5"/>
  <c r="I25" i="5"/>
  <c r="I27" i="5"/>
  <c r="I20" i="5"/>
  <c r="I19" i="5"/>
  <c r="I18" i="5"/>
  <c r="I17" i="5"/>
  <c r="I16" i="5"/>
  <c r="I11" i="5"/>
  <c r="I6" i="5"/>
  <c r="I12" i="5"/>
  <c r="I13" i="5"/>
  <c r="I9" i="5"/>
  <c r="I8" i="5"/>
  <c r="I14" i="5"/>
  <c r="I7" i="5"/>
  <c r="I10" i="5"/>
  <c r="I15" i="5"/>
</calcChain>
</file>

<file path=xl/sharedStrings.xml><?xml version="1.0" encoding="utf-8"?>
<sst xmlns="http://schemas.openxmlformats.org/spreadsheetml/2006/main" count="172" uniqueCount="78">
  <si>
    <t>Oddíl</t>
  </si>
  <si>
    <t>Poř.</t>
  </si>
  <si>
    <t>Příjmení a jméno</t>
  </si>
  <si>
    <t>1.</t>
  </si>
  <si>
    <t>2.</t>
  </si>
  <si>
    <t>3.</t>
  </si>
  <si>
    <t>4.</t>
  </si>
  <si>
    <t>kategorie</t>
  </si>
  <si>
    <t>h.st.</t>
  </si>
  <si>
    <t>h.ml.</t>
  </si>
  <si>
    <t>d.ml.</t>
  </si>
  <si>
    <t>starší žáci</t>
  </si>
  <si>
    <t>starší žákyně</t>
  </si>
  <si>
    <t>mladší žáci</t>
  </si>
  <si>
    <t>mladší žákyně</t>
  </si>
  <si>
    <t>Slavoj Plzeň</t>
  </si>
  <si>
    <t>Baník Stříbro</t>
  </si>
  <si>
    <t>reg. č.</t>
  </si>
  <si>
    <t>plné</t>
  </si>
  <si>
    <t>dorážka</t>
  </si>
  <si>
    <t>chyby</t>
  </si>
  <si>
    <t>celkem</t>
  </si>
  <si>
    <t>5.</t>
  </si>
  <si>
    <t>6.</t>
  </si>
  <si>
    <t>7.</t>
  </si>
  <si>
    <t>8.</t>
  </si>
  <si>
    <t>9.</t>
  </si>
  <si>
    <t>10.</t>
  </si>
  <si>
    <t>11.</t>
  </si>
  <si>
    <t>d.st.</t>
  </si>
  <si>
    <t>Junek Jakub</t>
  </si>
  <si>
    <t>Steinbach Josef</t>
  </si>
  <si>
    <t>Kyselý Martin</t>
  </si>
  <si>
    <t>Klik Ondřej</t>
  </si>
  <si>
    <t>Rauner Petr</t>
  </si>
  <si>
    <t>Rauner Jan</t>
  </si>
  <si>
    <t>Dinnebier Vítek</t>
  </si>
  <si>
    <t>Kříž Václav</t>
  </si>
  <si>
    <t>Škoula Matěj</t>
  </si>
  <si>
    <t>n</t>
  </si>
  <si>
    <t>CB Dobřany</t>
  </si>
  <si>
    <t>12.</t>
  </si>
  <si>
    <t>13.</t>
  </si>
  <si>
    <t>14.</t>
  </si>
  <si>
    <t>15.</t>
  </si>
  <si>
    <t>Sokol Zahořany</t>
  </si>
  <si>
    <t>Homolková Karolína</t>
  </si>
  <si>
    <t>Fous Lukáš</t>
  </si>
  <si>
    <t>Kulich Luboš</t>
  </si>
  <si>
    <t>Tomášiková Markéta</t>
  </si>
  <si>
    <t>Obstová Anežka</t>
  </si>
  <si>
    <t>Turnaj č. 4 - TJ Baník Stříbro</t>
  </si>
  <si>
    <t>Krejčí Josef</t>
  </si>
  <si>
    <t>Sokol Útvina</t>
  </si>
  <si>
    <t>Chaloupek Šimon</t>
  </si>
  <si>
    <t>Veselý Šimon</t>
  </si>
  <si>
    <t>Luhan Lukáš</t>
  </si>
  <si>
    <t>Baloun Lukáš</t>
  </si>
  <si>
    <t>TJ Dobřany</t>
  </si>
  <si>
    <t>Baloun Jiří</t>
  </si>
  <si>
    <t>Cafourek Matyáš</t>
  </si>
  <si>
    <t>Sušienková Hana</t>
  </si>
  <si>
    <t>Škoda Plzeň</t>
  </si>
  <si>
    <t>Faitová Eva</t>
  </si>
  <si>
    <t>Kuželky Holýšov</t>
  </si>
  <si>
    <t>Leština Břetislav</t>
  </si>
  <si>
    <t>Vavříček Matěj</t>
  </si>
  <si>
    <t>Vavříček Vít</t>
  </si>
  <si>
    <t>Návara Vojtěch</t>
  </si>
  <si>
    <t>Beneš Matěj</t>
  </si>
  <si>
    <t>Sokol Újezd sv. Kříže</t>
  </si>
  <si>
    <t>Pekhartová Karolína</t>
  </si>
  <si>
    <t>Haasová Růžena</t>
  </si>
  <si>
    <t>Fezko Strakonice</t>
  </si>
  <si>
    <t>Jaklová Dagmar</t>
  </si>
  <si>
    <t>Jaklová Kristýna</t>
  </si>
  <si>
    <t>Benešová Lucie</t>
  </si>
  <si>
    <t>Topinka Daniel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</si>
</sst>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??0\."/>
  </numFmts>
  <fonts count="15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9"/>
      <name val="Arial"/>
      <family val="2"/>
      <charset val="238"/>
    </font>
    <font>
      <sz val="9"/>
      <color indexed="9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i/>
      <sz val="11"/>
      <color theme="3" tint="-0.249977111117893"/>
      <name val="Calibri"/>
      <family val="2"/>
      <charset val="238"/>
      <scheme val="minor"/>
    </font>
    <font>
      <b/>
      <i/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6"/>
      <color indexed="18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9"/>
      <name val="Calibri"/>
      <family val="2"/>
      <charset val="238"/>
    </font>
    <font>
      <b/>
      <sz val="9"/>
      <name val="Calibri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FF"/>
        <bgColor rgb="FFCCFFFF"/>
      </patternFill>
    </fill>
  </fills>
  <borders count="37">
    <border>
      <left/>
      <right/>
      <top/>
      <bottom/>
      <diagonal/>
    </border>
    <border>
      <left style="medium">
        <color indexed="56"/>
      </left>
      <right/>
      <top/>
      <bottom/>
      <diagonal/>
    </border>
    <border>
      <left style="thin">
        <color indexed="56"/>
      </left>
      <right style="thin">
        <color indexed="56"/>
      </right>
      <top/>
      <bottom style="thin">
        <color indexed="56"/>
      </bottom>
      <diagonal/>
    </border>
    <border>
      <left style="thin">
        <color indexed="56"/>
      </left>
      <right/>
      <top/>
      <bottom style="thin">
        <color indexed="56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56"/>
      </bottom>
      <diagonal/>
    </border>
    <border>
      <left style="medium">
        <color indexed="56"/>
      </left>
      <right style="thin">
        <color indexed="56"/>
      </right>
      <top/>
      <bottom style="thin">
        <color indexed="56"/>
      </bottom>
      <diagonal/>
    </border>
    <border>
      <left style="medium">
        <color indexed="56"/>
      </left>
      <right style="thin">
        <color indexed="56"/>
      </right>
      <top style="medium">
        <color indexed="56"/>
      </top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64"/>
      </bottom>
      <diagonal/>
    </border>
    <border>
      <left style="thin">
        <color indexed="56"/>
      </left>
      <right style="thin">
        <color indexed="56"/>
      </right>
      <top/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medium">
        <color indexed="56"/>
      </top>
      <bottom style="thin">
        <color indexed="64"/>
      </bottom>
      <diagonal/>
    </border>
    <border>
      <left style="medium">
        <color indexed="56"/>
      </left>
      <right/>
      <top style="medium">
        <color indexed="56"/>
      </top>
      <bottom style="medium">
        <color indexed="56"/>
      </bottom>
      <diagonal/>
    </border>
    <border>
      <left/>
      <right/>
      <top style="medium">
        <color indexed="56"/>
      </top>
      <bottom style="medium">
        <color indexed="56"/>
      </bottom>
      <diagonal/>
    </border>
    <border>
      <left style="medium">
        <color indexed="56"/>
      </left>
      <right style="thin">
        <color indexed="9"/>
      </right>
      <top style="medium">
        <color indexed="56"/>
      </top>
      <bottom/>
      <diagonal/>
    </border>
    <border>
      <left style="medium">
        <color indexed="56"/>
      </left>
      <right style="thin">
        <color indexed="9"/>
      </right>
      <top/>
      <bottom/>
      <diagonal/>
    </border>
    <border>
      <left style="medium">
        <color indexed="56"/>
      </left>
      <right style="thin">
        <color indexed="9"/>
      </right>
      <top/>
      <bottom style="medium">
        <color indexed="56"/>
      </bottom>
      <diagonal/>
    </border>
    <border>
      <left style="thin">
        <color indexed="9"/>
      </left>
      <right style="thin">
        <color indexed="9"/>
      </right>
      <top style="medium">
        <color indexed="56"/>
      </top>
      <bottom/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 style="thin">
        <color indexed="9"/>
      </right>
      <top/>
      <bottom style="medium">
        <color indexed="56"/>
      </bottom>
      <diagonal/>
    </border>
    <border>
      <left style="thin">
        <color indexed="9"/>
      </left>
      <right/>
      <top style="medium">
        <color indexed="56"/>
      </top>
      <bottom/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/>
      <bottom style="medium">
        <color indexed="56"/>
      </bottom>
      <diagonal/>
    </border>
    <border>
      <left style="thin">
        <color indexed="56"/>
      </left>
      <right style="thin">
        <color indexed="56"/>
      </right>
      <top style="medium">
        <color indexed="56"/>
      </top>
      <bottom/>
      <diagonal/>
    </border>
    <border>
      <left style="thin">
        <color indexed="56"/>
      </left>
      <right/>
      <top style="medium">
        <color indexed="56"/>
      </top>
      <bottom/>
      <diagonal/>
    </border>
    <border>
      <left style="thin">
        <color indexed="56"/>
      </left>
      <right style="thin">
        <color indexed="56"/>
      </right>
      <top/>
      <bottom/>
      <diagonal/>
    </border>
    <border>
      <left style="thin">
        <color indexed="56"/>
      </left>
      <right/>
      <top/>
      <bottom/>
      <diagonal/>
    </border>
    <border>
      <left style="thin">
        <color indexed="56"/>
      </left>
      <right/>
      <top style="thin">
        <color indexed="56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56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thin">
        <color indexed="64"/>
      </top>
      <bottom style="thin">
        <color indexed="64"/>
      </bottom>
      <diagonal/>
    </border>
    <border>
      <left style="thin">
        <color indexed="56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56"/>
      </left>
      <right style="thin">
        <color indexed="64"/>
      </right>
      <top style="medium">
        <color indexed="56"/>
      </top>
      <bottom style="thin">
        <color indexed="64"/>
      </bottom>
      <diagonal/>
    </border>
    <border>
      <left style="thin">
        <color rgb="FF003366"/>
      </left>
      <right style="thin">
        <color rgb="FF003366"/>
      </right>
      <top style="thin">
        <color rgb="FF003366"/>
      </top>
      <bottom style="thin">
        <color rgb="FF003366"/>
      </bottom>
      <diagonal/>
    </border>
    <border>
      <left style="thin">
        <color rgb="FF003366"/>
      </left>
      <right/>
      <top/>
      <bottom style="thin">
        <color rgb="FF003366"/>
      </bottom>
      <diagonal/>
    </border>
    <border>
      <left style="thin">
        <color rgb="FF003366"/>
      </left>
      <right style="thin">
        <color rgb="FF003366"/>
      </right>
      <top/>
      <bottom style="thin">
        <color rgb="FF003366"/>
      </bottom>
      <diagonal/>
    </border>
    <border>
      <left style="thin">
        <color rgb="FF003366"/>
      </left>
      <right style="thin">
        <color rgb="FF003366"/>
      </right>
      <top style="thin">
        <color rgb="FF003366"/>
      </top>
      <bottom style="thin">
        <color auto="1"/>
      </bottom>
      <diagonal/>
    </border>
    <border>
      <left style="thin">
        <color rgb="FF003366"/>
      </left>
      <right/>
      <top style="thin">
        <color rgb="FF003366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68">
    <xf numFmtId="0" fontId="0" fillId="0" borderId="0" xfId="0"/>
    <xf numFmtId="0" fontId="1" fillId="0" borderId="1" xfId="1" applyBorder="1" applyAlignment="1" applyProtection="1">
      <alignment vertical="center"/>
      <protection hidden="1"/>
    </xf>
    <xf numFmtId="0" fontId="1" fillId="0" borderId="0" xfId="1" applyAlignment="1" applyProtection="1">
      <alignment vertical="center"/>
      <protection hidden="1"/>
    </xf>
    <xf numFmtId="0" fontId="2" fillId="0" borderId="0" xfId="1" applyFont="1" applyAlignment="1" applyProtection="1">
      <alignment vertical="center"/>
      <protection hidden="1"/>
    </xf>
    <xf numFmtId="1" fontId="1" fillId="0" borderId="0" xfId="1" applyNumberFormat="1" applyAlignment="1" applyProtection="1">
      <alignment vertical="center"/>
      <protection hidden="1"/>
    </xf>
    <xf numFmtId="0" fontId="4" fillId="3" borderId="2" xfId="1" applyFont="1" applyFill="1" applyBorder="1" applyAlignment="1" applyProtection="1">
      <alignment vertical="center"/>
      <protection hidden="1"/>
    </xf>
    <xf numFmtId="0" fontId="4" fillId="3" borderId="4" xfId="1" applyFont="1" applyFill="1" applyBorder="1" applyAlignment="1" applyProtection="1">
      <alignment vertical="center"/>
      <protection hidden="1"/>
    </xf>
    <xf numFmtId="164" fontId="7" fillId="5" borderId="5" xfId="1" applyNumberFormat="1" applyFont="1" applyFill="1" applyBorder="1" applyAlignment="1" applyProtection="1">
      <alignment horizontal="left" vertical="center"/>
      <protection hidden="1"/>
    </xf>
    <xf numFmtId="164" fontId="8" fillId="5" borderId="6" xfId="1" applyNumberFormat="1" applyFont="1" applyFill="1" applyBorder="1" applyAlignment="1" applyProtection="1">
      <alignment horizontal="center" vertical="center"/>
      <protection hidden="1"/>
    </xf>
    <xf numFmtId="0" fontId="9" fillId="5" borderId="7" xfId="1" applyFont="1" applyFill="1" applyBorder="1" applyAlignment="1" applyProtection="1">
      <alignment vertical="center"/>
      <protection hidden="1"/>
    </xf>
    <xf numFmtId="0" fontId="4" fillId="5" borderId="7" xfId="1" applyFont="1" applyFill="1" applyBorder="1" applyAlignment="1" applyProtection="1">
      <alignment vertical="center"/>
      <protection hidden="1"/>
    </xf>
    <xf numFmtId="0" fontId="4" fillId="5" borderId="8" xfId="1" applyFont="1" applyFill="1" applyBorder="1" applyAlignment="1" applyProtection="1">
      <alignment vertical="center"/>
      <protection hidden="1"/>
    </xf>
    <xf numFmtId="0" fontId="5" fillId="5" borderId="9" xfId="1" applyFont="1" applyFill="1" applyBorder="1" applyAlignment="1" applyProtection="1">
      <alignment horizontal="center" vertical="center"/>
      <protection hidden="1"/>
    </xf>
    <xf numFmtId="0" fontId="4" fillId="5" borderId="4" xfId="1" applyFont="1" applyFill="1" applyBorder="1" applyAlignment="1" applyProtection="1">
      <alignment vertical="center"/>
      <protection hidden="1"/>
    </xf>
    <xf numFmtId="0" fontId="5" fillId="5" borderId="2" xfId="1" applyFont="1" applyFill="1" applyBorder="1" applyAlignment="1" applyProtection="1">
      <alignment horizontal="center" vertical="center"/>
      <protection hidden="1"/>
    </xf>
    <xf numFmtId="164" fontId="7" fillId="5" borderId="5" xfId="1" applyNumberFormat="1" applyFont="1" applyFill="1" applyBorder="1" applyAlignment="1" applyProtection="1">
      <alignment horizontal="center" vertical="center"/>
      <protection hidden="1"/>
    </xf>
    <xf numFmtId="0" fontId="5" fillId="3" borderId="3" xfId="1" applyFont="1" applyFill="1" applyBorder="1" applyAlignment="1" applyProtection="1">
      <alignment horizontal="center" vertical="center"/>
      <protection hidden="1"/>
    </xf>
    <xf numFmtId="0" fontId="4" fillId="5" borderId="21" xfId="1" applyFont="1" applyFill="1" applyBorder="1" applyAlignment="1" applyProtection="1">
      <alignment horizontal="center" vertical="center"/>
      <protection hidden="1"/>
    </xf>
    <xf numFmtId="0" fontId="4" fillId="5" borderId="22" xfId="1" applyFont="1" applyFill="1" applyBorder="1" applyAlignment="1" applyProtection="1">
      <alignment horizontal="center" vertical="center"/>
      <protection hidden="1"/>
    </xf>
    <xf numFmtId="0" fontId="4" fillId="5" borderId="23" xfId="1" applyFont="1" applyFill="1" applyBorder="1" applyAlignment="1" applyProtection="1">
      <alignment horizontal="center" vertical="center"/>
      <protection hidden="1"/>
    </xf>
    <xf numFmtId="0" fontId="4" fillId="5" borderId="24" xfId="1" applyFont="1" applyFill="1" applyBorder="1" applyAlignment="1" applyProtection="1">
      <alignment horizontal="center" vertical="center"/>
      <protection hidden="1"/>
    </xf>
    <xf numFmtId="0" fontId="4" fillId="3" borderId="7" xfId="1" applyFont="1" applyFill="1" applyBorder="1" applyAlignment="1" applyProtection="1">
      <alignment vertical="center"/>
      <protection hidden="1"/>
    </xf>
    <xf numFmtId="0" fontId="5" fillId="3" borderId="25" xfId="1" applyFont="1" applyFill="1" applyBorder="1" applyAlignment="1" applyProtection="1">
      <alignment horizontal="center" vertical="center"/>
      <protection hidden="1"/>
    </xf>
    <xf numFmtId="0" fontId="4" fillId="3" borderId="26" xfId="1" applyFont="1" applyFill="1" applyBorder="1" applyAlignment="1" applyProtection="1">
      <alignment horizontal="center" vertical="center"/>
      <protection hidden="1"/>
    </xf>
    <xf numFmtId="1" fontId="12" fillId="6" borderId="26" xfId="1" applyNumberFormat="1" applyFont="1" applyFill="1" applyBorder="1" applyAlignment="1" applyProtection="1">
      <alignment horizontal="center" vertical="center"/>
      <protection hidden="1"/>
    </xf>
    <xf numFmtId="0" fontId="4" fillId="7" borderId="4" xfId="1" applyFont="1" applyFill="1" applyBorder="1" applyAlignment="1" applyProtection="1">
      <alignment vertical="center"/>
      <protection hidden="1"/>
    </xf>
    <xf numFmtId="0" fontId="4" fillId="3" borderId="28" xfId="1" applyFont="1" applyFill="1" applyBorder="1" applyAlignment="1" applyProtection="1">
      <alignment horizontal="center" vertical="center"/>
      <protection hidden="1"/>
    </xf>
    <xf numFmtId="1" fontId="12" fillId="6" borderId="28" xfId="1" applyNumberFormat="1" applyFont="1" applyFill="1" applyBorder="1" applyAlignment="1" applyProtection="1">
      <alignment horizontal="center" vertical="center"/>
      <protection hidden="1"/>
    </xf>
    <xf numFmtId="0" fontId="4" fillId="5" borderId="29" xfId="1" applyFont="1" applyFill="1" applyBorder="1" applyAlignment="1" applyProtection="1">
      <alignment horizontal="center" vertical="center"/>
      <protection hidden="1"/>
    </xf>
    <xf numFmtId="0" fontId="4" fillId="5" borderId="27" xfId="1" applyFont="1" applyFill="1" applyBorder="1" applyAlignment="1" applyProtection="1">
      <alignment horizontal="center" vertical="center"/>
      <protection hidden="1"/>
    </xf>
    <xf numFmtId="1" fontId="4" fillId="5" borderId="30" xfId="1" applyNumberFormat="1" applyFont="1" applyFill="1" applyBorder="1" applyAlignment="1" applyProtection="1">
      <alignment horizontal="center" vertical="center"/>
      <protection hidden="1"/>
    </xf>
    <xf numFmtId="0" fontId="4" fillId="7" borderId="2" xfId="1" applyFont="1" applyFill="1" applyBorder="1" applyAlignment="1" applyProtection="1">
      <alignment vertical="center"/>
      <protection hidden="1"/>
    </xf>
    <xf numFmtId="1" fontId="4" fillId="5" borderId="31" xfId="1" applyNumberFormat="1" applyFont="1" applyFill="1" applyBorder="1" applyAlignment="1" applyProtection="1">
      <alignment horizontal="center" vertical="center"/>
      <protection hidden="1"/>
    </xf>
    <xf numFmtId="0" fontId="13" fillId="8" borderId="32" xfId="1" applyFont="1" applyFill="1" applyBorder="1" applyAlignment="1" applyProtection="1">
      <alignment vertical="center"/>
      <protection hidden="1"/>
    </xf>
    <xf numFmtId="0" fontId="14" fillId="8" borderId="33" xfId="1" applyFont="1" applyFill="1" applyBorder="1" applyAlignment="1" applyProtection="1">
      <alignment horizontal="center" vertical="center"/>
      <protection hidden="1"/>
    </xf>
    <xf numFmtId="0" fontId="13" fillId="8" borderId="34" xfId="1" applyFont="1" applyFill="1" applyBorder="1" applyAlignment="1" applyProtection="1">
      <alignment vertical="center"/>
      <protection hidden="1"/>
    </xf>
    <xf numFmtId="0" fontId="13" fillId="8" borderId="35" xfId="1" applyFont="1" applyFill="1" applyBorder="1" applyAlignment="1" applyProtection="1">
      <alignment vertical="center"/>
      <protection hidden="1"/>
    </xf>
    <xf numFmtId="0" fontId="14" fillId="8" borderId="36" xfId="1" applyFont="1" applyFill="1" applyBorder="1" applyAlignment="1" applyProtection="1">
      <alignment horizontal="center" vertical="center"/>
      <protection hidden="1"/>
    </xf>
    <xf numFmtId="0" fontId="3" fillId="2" borderId="15" xfId="1" applyFont="1" applyFill="1" applyBorder="1" applyAlignment="1" applyProtection="1">
      <alignment horizontal="center" vertical="center" wrapText="1"/>
      <protection hidden="1"/>
    </xf>
    <xf numFmtId="0" fontId="3" fillId="2" borderId="16" xfId="1" applyFont="1" applyFill="1" applyBorder="1" applyAlignment="1" applyProtection="1">
      <alignment horizontal="center" vertical="center" wrapText="1"/>
      <protection hidden="1"/>
    </xf>
    <xf numFmtId="0" fontId="6" fillId="0" borderId="17" xfId="1" applyFont="1" applyBorder="1" applyAlignment="1" applyProtection="1">
      <alignment horizontal="center" vertical="center" wrapText="1"/>
      <protection hidden="1"/>
    </xf>
    <xf numFmtId="0" fontId="10" fillId="4" borderId="10" xfId="1" applyFont="1" applyFill="1" applyBorder="1" applyAlignment="1" applyProtection="1">
      <alignment horizontal="center" vertical="center"/>
      <protection hidden="1"/>
    </xf>
    <xf numFmtId="0" fontId="10" fillId="4" borderId="11" xfId="1" applyFont="1" applyFill="1" applyBorder="1" applyAlignment="1" applyProtection="1">
      <alignment horizontal="center" vertical="center"/>
      <protection hidden="1"/>
    </xf>
    <xf numFmtId="0" fontId="3" fillId="2" borderId="12" xfId="1" applyFont="1" applyFill="1" applyBorder="1" applyAlignment="1" applyProtection="1">
      <alignment horizontal="center" vertical="center"/>
      <protection hidden="1"/>
    </xf>
    <xf numFmtId="0" fontId="3" fillId="2" borderId="13" xfId="1" applyFont="1" applyFill="1" applyBorder="1" applyAlignment="1" applyProtection="1">
      <alignment horizontal="center" vertical="center"/>
      <protection hidden="1"/>
    </xf>
    <xf numFmtId="0" fontId="6" fillId="0" borderId="14" xfId="1" applyFont="1" applyBorder="1" applyAlignment="1" applyProtection="1">
      <alignment horizontal="center" vertical="center"/>
      <protection hidden="1"/>
    </xf>
    <xf numFmtId="0" fontId="3" fillId="2" borderId="15" xfId="1" applyFont="1" applyFill="1" applyBorder="1" applyAlignment="1" applyProtection="1">
      <alignment horizontal="center" vertical="center"/>
      <protection hidden="1"/>
    </xf>
    <xf numFmtId="0" fontId="3" fillId="2" borderId="16" xfId="1" applyFont="1" applyFill="1" applyBorder="1" applyAlignment="1" applyProtection="1">
      <alignment horizontal="center" vertical="center"/>
      <protection hidden="1"/>
    </xf>
    <xf numFmtId="0" fontId="6" fillId="0" borderId="17" xfId="1" applyFont="1" applyBorder="1" applyAlignment="1" applyProtection="1">
      <alignment horizontal="center" vertical="center"/>
      <protection hidden="1"/>
    </xf>
    <xf numFmtId="0" fontId="3" fillId="2" borderId="15" xfId="1" applyFont="1" applyFill="1" applyBorder="1" applyAlignment="1" applyProtection="1">
      <alignment horizontal="center" vertical="center" textRotation="90" wrapText="1"/>
      <protection hidden="1"/>
    </xf>
    <xf numFmtId="0" fontId="3" fillId="2" borderId="16" xfId="1" applyFont="1" applyFill="1" applyBorder="1" applyAlignment="1" applyProtection="1">
      <alignment horizontal="center" vertical="center" textRotation="90" wrapText="1"/>
      <protection hidden="1"/>
    </xf>
    <xf numFmtId="0" fontId="6" fillId="0" borderId="17" xfId="1" applyFont="1" applyBorder="1" applyAlignment="1" applyProtection="1">
      <alignment horizontal="center" vertical="center" textRotation="90" wrapText="1"/>
      <protection hidden="1"/>
    </xf>
    <xf numFmtId="1" fontId="3" fillId="2" borderId="18" xfId="1" applyNumberFormat="1" applyFont="1" applyFill="1" applyBorder="1" applyAlignment="1" applyProtection="1">
      <alignment horizontal="center" vertical="center" wrapText="1"/>
      <protection hidden="1"/>
    </xf>
    <xf numFmtId="1" fontId="3" fillId="2" borderId="19" xfId="1" applyNumberFormat="1" applyFont="1" applyFill="1" applyBorder="1" applyAlignment="1" applyProtection="1">
      <alignment horizontal="center" vertical="center" wrapText="1"/>
      <protection hidden="1"/>
    </xf>
    <xf numFmtId="1" fontId="6" fillId="0" borderId="20" xfId="1" applyNumberFormat="1" applyFont="1" applyBorder="1" applyAlignment="1" applyProtection="1">
      <alignment horizontal="center" vertical="center" wrapText="1"/>
      <protection hidden="1"/>
    </xf>
    <xf numFmtId="0" fontId="13" fillId="8" borderId="2" xfId="1" applyFont="1" applyFill="1" applyBorder="1" applyAlignment="1" applyProtection="1">
      <alignment vertical="center"/>
      <protection hidden="1"/>
    </xf>
    <xf numFmtId="0" fontId="4" fillId="7" borderId="34" xfId="1" applyFont="1" applyFill="1" applyBorder="1" applyAlignment="1" applyProtection="1">
      <alignment vertical="center"/>
      <protection hidden="1"/>
    </xf>
    <xf numFmtId="0" fontId="13" fillId="8" borderId="4" xfId="1" applyFont="1" applyFill="1" applyBorder="1" applyAlignment="1" applyProtection="1">
      <alignment vertical="center"/>
      <protection hidden="1"/>
    </xf>
    <xf numFmtId="0" fontId="4" fillId="7" borderId="32" xfId="1" applyFont="1" applyFill="1" applyBorder="1" applyAlignment="1" applyProtection="1">
      <alignment vertical="center"/>
      <protection hidden="1"/>
    </xf>
    <xf numFmtId="0" fontId="4" fillId="3" borderId="34" xfId="1" applyFont="1" applyFill="1" applyBorder="1" applyAlignment="1" applyProtection="1">
      <alignment vertical="center"/>
      <protection hidden="1"/>
    </xf>
    <xf numFmtId="0" fontId="4" fillId="3" borderId="32" xfId="1" applyFont="1" applyFill="1" applyBorder="1" applyAlignment="1" applyProtection="1">
      <alignment vertical="center"/>
      <protection hidden="1"/>
    </xf>
    <xf numFmtId="0" fontId="14" fillId="8" borderId="3" xfId="1" applyFont="1" applyFill="1" applyBorder="1" applyAlignment="1" applyProtection="1">
      <alignment horizontal="center" vertical="center"/>
      <protection hidden="1"/>
    </xf>
    <xf numFmtId="0" fontId="5" fillId="3" borderId="33" xfId="1" applyFont="1" applyFill="1" applyBorder="1" applyAlignment="1" applyProtection="1">
      <alignment horizontal="center" vertical="center"/>
      <protection hidden="1"/>
    </xf>
    <xf numFmtId="0" fontId="13" fillId="8" borderId="7" xfId="1" applyFont="1" applyFill="1" applyBorder="1" applyAlignment="1" applyProtection="1">
      <alignment vertical="center"/>
      <protection hidden="1"/>
    </xf>
    <xf numFmtId="0" fontId="4" fillId="7" borderId="35" xfId="1" applyFont="1" applyFill="1" applyBorder="1" applyAlignment="1" applyProtection="1">
      <alignment vertical="center"/>
      <protection hidden="1"/>
    </xf>
    <xf numFmtId="0" fontId="4" fillId="3" borderId="35" xfId="1" applyFont="1" applyFill="1" applyBorder="1" applyAlignment="1" applyProtection="1">
      <alignment vertical="center"/>
      <protection hidden="1"/>
    </xf>
    <xf numFmtId="0" fontId="14" fillId="8" borderId="25" xfId="1" applyFont="1" applyFill="1" applyBorder="1" applyAlignment="1" applyProtection="1">
      <alignment horizontal="center" vertical="center"/>
      <protection hidden="1"/>
    </xf>
    <xf numFmtId="0" fontId="5" fillId="3" borderId="36" xfId="1" applyFont="1" applyFill="1" applyBorder="1" applyAlignment="1" applyProtection="1">
      <alignment horizontal="center" vertical="center"/>
      <protection hidden="1"/>
    </xf>
  </cellXfs>
  <cellStyles count="2">
    <cellStyle name="Normální" xfId="0" builtinId="0"/>
    <cellStyle name="normální_cpd-prubezne_po1" xfId="1" xr:uid="{00000000-0005-0000-0000-000001000000}"/>
  </cellStyles>
  <dxfs count="0"/>
  <tableStyles count="0" defaultTableStyle="TableStyleMedium9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V:\V&#268;%20poh&#225;r%20dorostu\Poh&#225;r%20jednotlivc&#36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Ku&#382;elky/Dotace%20ml&#225;de&#382;%20PlKKS/V&#253;sledky/PMN_2022-2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zor"/>
      <sheetName val="Statistika"/>
      <sheetName val="Výstup"/>
      <sheetName val="Data"/>
    </sheetNames>
    <sheetDataSet>
      <sheetData sheetId="0" refreshError="1"/>
      <sheetData sheetId="1" refreshError="1"/>
      <sheetData sheetId="2" refreshError="1"/>
      <sheetData sheetId="3">
        <row r="8">
          <cell r="B8">
            <v>6</v>
          </cell>
          <cell r="C8">
            <v>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ívky B"/>
      <sheetName val="Hoši B"/>
      <sheetName val="Dívky A"/>
      <sheetName val="Hoši A"/>
      <sheetName val="Statistika"/>
      <sheetName val="Výstup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>
        <row r="8">
          <cell r="B8">
            <v>5</v>
          </cell>
          <cell r="C8">
            <v>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0"/>
  <sheetViews>
    <sheetView tabSelected="1" workbookViewId="0">
      <pane ySplit="4" topLeftCell="A29" activePane="bottomLeft" state="frozen"/>
      <selection pane="bottomLeft" activeCell="B54" sqref="B54"/>
    </sheetView>
  </sheetViews>
  <sheetFormatPr defaultColWidth="9.109375" defaultRowHeight="13.2" x14ac:dyDescent="0.3"/>
  <cols>
    <col min="1" max="1" width="5.6640625" style="2" customWidth="1"/>
    <col min="2" max="2" width="23.6640625" style="2" customWidth="1"/>
    <col min="3" max="3" width="18.6640625" style="2" customWidth="1"/>
    <col min="4" max="4" width="4.6640625" style="2" customWidth="1"/>
    <col min="5" max="5" width="7.44140625" style="2" customWidth="1"/>
    <col min="6" max="7" width="6.6640625" style="2" customWidth="1"/>
    <col min="8" max="8" width="4.88671875" style="2" customWidth="1"/>
    <col min="9" max="9" width="6.6640625" style="4" customWidth="1"/>
    <col min="10" max="10" width="0.109375" style="2" customWidth="1"/>
    <col min="11" max="16384" width="9.109375" style="2"/>
  </cols>
  <sheetData>
    <row r="1" spans="1:10" ht="29.25" customHeight="1" thickBot="1" x14ac:dyDescent="0.35">
      <c r="A1" s="41" t="s">
        <v>51</v>
      </c>
      <c r="B1" s="42"/>
      <c r="C1" s="42"/>
      <c r="D1" s="42"/>
      <c r="E1" s="42"/>
      <c r="F1" s="42"/>
      <c r="G1" s="42"/>
      <c r="H1" s="42"/>
      <c r="I1" s="42"/>
      <c r="J1" s="1"/>
    </row>
    <row r="2" spans="1:10" s="3" customFormat="1" ht="18" customHeight="1" x14ac:dyDescent="0.3">
      <c r="A2" s="43" t="s">
        <v>1</v>
      </c>
      <c r="B2" s="46" t="s">
        <v>2</v>
      </c>
      <c r="C2" s="46" t="s">
        <v>0</v>
      </c>
      <c r="D2" s="49" t="s">
        <v>7</v>
      </c>
      <c r="E2" s="38" t="s">
        <v>17</v>
      </c>
      <c r="F2" s="38" t="s">
        <v>18</v>
      </c>
      <c r="G2" s="38" t="s">
        <v>19</v>
      </c>
      <c r="H2" s="38" t="s">
        <v>20</v>
      </c>
      <c r="I2" s="52" t="s">
        <v>21</v>
      </c>
    </row>
    <row r="3" spans="1:10" s="3" customFormat="1" ht="18" customHeight="1" x14ac:dyDescent="0.3">
      <c r="A3" s="44"/>
      <c r="B3" s="47"/>
      <c r="C3" s="47"/>
      <c r="D3" s="50"/>
      <c r="E3" s="39"/>
      <c r="F3" s="39"/>
      <c r="G3" s="39"/>
      <c r="H3" s="39"/>
      <c r="I3" s="53"/>
    </row>
    <row r="4" spans="1:10" s="3" customFormat="1" ht="18" customHeight="1" thickBot="1" x14ac:dyDescent="0.35">
      <c r="A4" s="45"/>
      <c r="B4" s="48"/>
      <c r="C4" s="48"/>
      <c r="D4" s="51"/>
      <c r="E4" s="40"/>
      <c r="F4" s="40"/>
      <c r="G4" s="40"/>
      <c r="H4" s="40"/>
      <c r="I4" s="54"/>
    </row>
    <row r="5" spans="1:10" s="3" customFormat="1" ht="18" customHeight="1" x14ac:dyDescent="0.3">
      <c r="A5" s="8"/>
      <c r="B5" s="9" t="s">
        <v>11</v>
      </c>
      <c r="C5" s="10"/>
      <c r="D5" s="11"/>
      <c r="E5" s="12"/>
      <c r="F5" s="17"/>
      <c r="G5" s="18"/>
      <c r="H5" s="18"/>
      <c r="I5" s="32"/>
    </row>
    <row r="6" spans="1:10" s="3" customFormat="1" ht="15" customHeight="1" x14ac:dyDescent="0.3">
      <c r="A6" s="15" t="s">
        <v>3</v>
      </c>
      <c r="B6" s="55" t="s">
        <v>69</v>
      </c>
      <c r="C6" s="55" t="s">
        <v>70</v>
      </c>
      <c r="D6" s="55" t="s">
        <v>8</v>
      </c>
      <c r="E6" s="61">
        <v>27737</v>
      </c>
      <c r="F6" s="23">
        <v>172</v>
      </c>
      <c r="G6" s="23">
        <v>90</v>
      </c>
      <c r="H6" s="23">
        <v>4</v>
      </c>
      <c r="I6" s="24">
        <f>IF(B6="","",F6+G6)</f>
        <v>262</v>
      </c>
    </row>
    <row r="7" spans="1:10" s="3" customFormat="1" ht="15" customHeight="1" x14ac:dyDescent="0.3">
      <c r="A7" s="15" t="s">
        <v>4</v>
      </c>
      <c r="B7" s="57" t="s">
        <v>65</v>
      </c>
      <c r="C7" s="57" t="s">
        <v>64</v>
      </c>
      <c r="D7" s="57" t="s">
        <v>8</v>
      </c>
      <c r="E7" s="61">
        <v>27683</v>
      </c>
      <c r="F7" s="23">
        <v>149</v>
      </c>
      <c r="G7" s="23">
        <v>68</v>
      </c>
      <c r="H7" s="23">
        <v>6</v>
      </c>
      <c r="I7" s="24">
        <f>IF(B7="","",F7+G7)</f>
        <v>217</v>
      </c>
    </row>
    <row r="8" spans="1:10" s="3" customFormat="1" ht="15" customHeight="1" x14ac:dyDescent="0.3">
      <c r="A8" s="15" t="s">
        <v>5</v>
      </c>
      <c r="B8" s="31" t="s">
        <v>48</v>
      </c>
      <c r="C8" s="5" t="s">
        <v>45</v>
      </c>
      <c r="D8" s="5" t="s">
        <v>8</v>
      </c>
      <c r="E8" s="16">
        <v>27700</v>
      </c>
      <c r="F8" s="23">
        <v>144</v>
      </c>
      <c r="G8" s="23">
        <v>61</v>
      </c>
      <c r="H8" s="23">
        <v>7</v>
      </c>
      <c r="I8" s="24">
        <f>IF(B8="","",F8+G8)</f>
        <v>205</v>
      </c>
    </row>
    <row r="9" spans="1:10" s="3" customFormat="1" ht="15" customHeight="1" x14ac:dyDescent="0.3">
      <c r="A9" s="15" t="s">
        <v>6</v>
      </c>
      <c r="B9" s="58" t="s">
        <v>56</v>
      </c>
      <c r="C9" s="60" t="s">
        <v>15</v>
      </c>
      <c r="D9" s="59" t="s">
        <v>8</v>
      </c>
      <c r="E9" s="62">
        <v>27343</v>
      </c>
      <c r="F9" s="23">
        <v>139</v>
      </c>
      <c r="G9" s="23">
        <v>65</v>
      </c>
      <c r="H9" s="23">
        <v>3</v>
      </c>
      <c r="I9" s="24">
        <f>IF(B9="","",F9+G9)</f>
        <v>204</v>
      </c>
    </row>
    <row r="10" spans="1:10" s="3" customFormat="1" ht="15" customHeight="1" x14ac:dyDescent="0.3">
      <c r="A10" s="15" t="s">
        <v>22</v>
      </c>
      <c r="B10" s="31" t="s">
        <v>32</v>
      </c>
      <c r="C10" s="5" t="s">
        <v>15</v>
      </c>
      <c r="D10" s="5" t="s">
        <v>8</v>
      </c>
      <c r="E10" s="16">
        <v>27852</v>
      </c>
      <c r="F10" s="23">
        <v>144</v>
      </c>
      <c r="G10" s="23">
        <v>59</v>
      </c>
      <c r="H10" s="23">
        <v>8</v>
      </c>
      <c r="I10" s="24">
        <f>IF(B10="","",F10+G10)</f>
        <v>203</v>
      </c>
    </row>
    <row r="11" spans="1:10" s="3" customFormat="1" ht="15" customHeight="1" x14ac:dyDescent="0.3">
      <c r="A11" s="15" t="s">
        <v>23</v>
      </c>
      <c r="B11" s="31" t="s">
        <v>77</v>
      </c>
      <c r="C11" s="5" t="s">
        <v>40</v>
      </c>
      <c r="D11" s="55" t="s">
        <v>8</v>
      </c>
      <c r="E11" s="16">
        <v>27220</v>
      </c>
      <c r="F11" s="23">
        <v>153</v>
      </c>
      <c r="G11" s="23">
        <v>46</v>
      </c>
      <c r="H11" s="23">
        <v>13</v>
      </c>
      <c r="I11" s="24">
        <f>IF(B11="","",F11+G11)</f>
        <v>199</v>
      </c>
    </row>
    <row r="12" spans="1:10" s="3" customFormat="1" ht="15" customHeight="1" x14ac:dyDescent="0.3">
      <c r="A12" s="15" t="s">
        <v>24</v>
      </c>
      <c r="B12" s="35" t="s">
        <v>66</v>
      </c>
      <c r="C12" s="35" t="s">
        <v>64</v>
      </c>
      <c r="D12" s="35" t="s">
        <v>8</v>
      </c>
      <c r="E12" s="34">
        <v>28111</v>
      </c>
      <c r="F12" s="23">
        <v>149</v>
      </c>
      <c r="G12" s="23">
        <v>43</v>
      </c>
      <c r="H12" s="23">
        <v>16</v>
      </c>
      <c r="I12" s="24">
        <f>IF(B12="","",F12+G12)</f>
        <v>192</v>
      </c>
    </row>
    <row r="13" spans="1:10" s="3" customFormat="1" ht="15" customHeight="1" x14ac:dyDescent="0.3">
      <c r="A13" s="15" t="s">
        <v>25</v>
      </c>
      <c r="B13" s="33" t="s">
        <v>60</v>
      </c>
      <c r="C13" s="33" t="s">
        <v>58</v>
      </c>
      <c r="D13" s="35" t="s">
        <v>8</v>
      </c>
      <c r="E13" s="34">
        <v>28363</v>
      </c>
      <c r="F13" s="23">
        <v>118</v>
      </c>
      <c r="G13" s="23">
        <v>42</v>
      </c>
      <c r="H13" s="23">
        <v>17</v>
      </c>
      <c r="I13" s="24">
        <f>IF(B13="","",F13+G13)</f>
        <v>160</v>
      </c>
    </row>
    <row r="14" spans="1:10" s="3" customFormat="1" ht="15" customHeight="1" x14ac:dyDescent="0.3">
      <c r="A14" s="15" t="s">
        <v>26</v>
      </c>
      <c r="B14" s="56" t="s">
        <v>47</v>
      </c>
      <c r="C14" s="59" t="s">
        <v>45</v>
      </c>
      <c r="D14" s="59" t="s">
        <v>8</v>
      </c>
      <c r="E14" s="62">
        <v>27699</v>
      </c>
      <c r="F14" s="23"/>
      <c r="G14" s="23"/>
      <c r="H14" s="23"/>
      <c r="I14" s="24">
        <f>IF(B14="","",F14+G14)</f>
        <v>0</v>
      </c>
    </row>
    <row r="15" spans="1:10" s="3" customFormat="1" ht="15" customHeight="1" x14ac:dyDescent="0.3">
      <c r="A15" s="15" t="s">
        <v>27</v>
      </c>
      <c r="B15" s="31" t="s">
        <v>31</v>
      </c>
      <c r="C15" s="5" t="s">
        <v>15</v>
      </c>
      <c r="D15" s="59" t="s">
        <v>8</v>
      </c>
      <c r="E15" s="16">
        <v>26869</v>
      </c>
      <c r="F15" s="23"/>
      <c r="G15" s="23"/>
      <c r="H15" s="23"/>
      <c r="I15" s="24">
        <f>IF(B15="","",F15+G15)</f>
        <v>0</v>
      </c>
    </row>
    <row r="16" spans="1:10" s="3" customFormat="1" ht="15" customHeight="1" x14ac:dyDescent="0.3">
      <c r="A16" s="15" t="s">
        <v>28</v>
      </c>
      <c r="B16" s="5"/>
      <c r="C16" s="5"/>
      <c r="D16" s="5"/>
      <c r="E16" s="16"/>
      <c r="F16" s="23"/>
      <c r="G16" s="23"/>
      <c r="H16" s="23"/>
      <c r="I16" s="24" t="str">
        <f t="shared" ref="I12:I20" si="0">IF(B16="","",F16+G16)</f>
        <v/>
      </c>
    </row>
    <row r="17" spans="1:9" s="3" customFormat="1" ht="15" hidden="1" customHeight="1" x14ac:dyDescent="0.3">
      <c r="A17" s="15" t="s">
        <v>41</v>
      </c>
      <c r="B17" s="6"/>
      <c r="C17" s="6"/>
      <c r="D17" s="6"/>
      <c r="E17" s="16"/>
      <c r="F17" s="23"/>
      <c r="G17" s="23"/>
      <c r="H17" s="23"/>
      <c r="I17" s="24" t="str">
        <f t="shared" si="0"/>
        <v/>
      </c>
    </row>
    <row r="18" spans="1:9" s="3" customFormat="1" ht="15" hidden="1" customHeight="1" x14ac:dyDescent="0.3">
      <c r="A18" s="15" t="s">
        <v>42</v>
      </c>
      <c r="B18" s="6"/>
      <c r="C18" s="6"/>
      <c r="D18" s="6"/>
      <c r="E18" s="16"/>
      <c r="F18" s="23"/>
      <c r="G18" s="23"/>
      <c r="H18" s="23"/>
      <c r="I18" s="24" t="str">
        <f t="shared" si="0"/>
        <v/>
      </c>
    </row>
    <row r="19" spans="1:9" s="3" customFormat="1" ht="15" hidden="1" customHeight="1" x14ac:dyDescent="0.3">
      <c r="A19" s="15" t="s">
        <v>43</v>
      </c>
      <c r="B19" s="21"/>
      <c r="C19" s="21"/>
      <c r="D19" s="21"/>
      <c r="E19" s="22"/>
      <c r="F19" s="23"/>
      <c r="G19" s="23"/>
      <c r="H19" s="23"/>
      <c r="I19" s="24" t="str">
        <f t="shared" si="0"/>
        <v/>
      </c>
    </row>
    <row r="20" spans="1:9" s="3" customFormat="1" ht="15" hidden="1" customHeight="1" x14ac:dyDescent="0.3">
      <c r="A20" s="15" t="s">
        <v>44</v>
      </c>
      <c r="B20" s="5"/>
      <c r="C20" s="5"/>
      <c r="D20" s="5"/>
      <c r="E20" s="16"/>
      <c r="F20" s="23"/>
      <c r="G20" s="23"/>
      <c r="H20" s="23"/>
      <c r="I20" s="24" t="str">
        <f t="shared" si="0"/>
        <v/>
      </c>
    </row>
    <row r="21" spans="1:9" s="3" customFormat="1" ht="15" customHeight="1" x14ac:dyDescent="0.3">
      <c r="A21" s="7"/>
      <c r="B21" s="9" t="s">
        <v>12</v>
      </c>
      <c r="C21" s="13"/>
      <c r="D21" s="13"/>
      <c r="E21" s="14"/>
      <c r="F21" s="28"/>
      <c r="G21" s="29"/>
      <c r="H21" s="29"/>
      <c r="I21" s="30"/>
    </row>
    <row r="22" spans="1:9" s="3" customFormat="1" ht="15" customHeight="1" x14ac:dyDescent="0.3">
      <c r="A22" s="15" t="s">
        <v>3</v>
      </c>
      <c r="B22" s="63" t="s">
        <v>74</v>
      </c>
      <c r="C22" s="57" t="s">
        <v>70</v>
      </c>
      <c r="D22" s="63" t="s">
        <v>29</v>
      </c>
      <c r="E22" s="66">
        <v>26896</v>
      </c>
      <c r="F22" s="26">
        <v>161</v>
      </c>
      <c r="G22" s="26">
        <v>67</v>
      </c>
      <c r="H22" s="26">
        <v>9</v>
      </c>
      <c r="I22" s="27">
        <f>IF(B22="","",F22+G22)</f>
        <v>228</v>
      </c>
    </row>
    <row r="23" spans="1:9" s="3" customFormat="1" ht="15" customHeight="1" x14ac:dyDescent="0.3">
      <c r="A23" s="15" t="s">
        <v>4</v>
      </c>
      <c r="B23" s="63" t="s">
        <v>75</v>
      </c>
      <c r="C23" s="63" t="s">
        <v>70</v>
      </c>
      <c r="D23" s="63" t="s">
        <v>29</v>
      </c>
      <c r="E23" s="66">
        <v>26892</v>
      </c>
      <c r="F23" s="23">
        <v>155</v>
      </c>
      <c r="G23" s="23">
        <v>72</v>
      </c>
      <c r="H23" s="23">
        <v>7</v>
      </c>
      <c r="I23" s="24">
        <f>IF(B23="","",F23+G23)</f>
        <v>227</v>
      </c>
    </row>
    <row r="24" spans="1:9" s="3" customFormat="1" ht="15" customHeight="1" x14ac:dyDescent="0.3">
      <c r="A24" s="15" t="s">
        <v>5</v>
      </c>
      <c r="B24" s="36" t="s">
        <v>72</v>
      </c>
      <c r="C24" s="36" t="s">
        <v>73</v>
      </c>
      <c r="D24" s="36" t="s">
        <v>29</v>
      </c>
      <c r="E24" s="37">
        <v>27018</v>
      </c>
      <c r="F24" s="26">
        <v>155</v>
      </c>
      <c r="G24" s="26">
        <v>59</v>
      </c>
      <c r="H24" s="26">
        <v>9</v>
      </c>
      <c r="I24" s="24">
        <f>IF(B24="","",F24+G24)</f>
        <v>214</v>
      </c>
    </row>
    <row r="25" spans="1:9" s="3" customFormat="1" ht="15" customHeight="1" x14ac:dyDescent="0.3">
      <c r="A25" s="15" t="s">
        <v>6</v>
      </c>
      <c r="B25" s="64" t="s">
        <v>49</v>
      </c>
      <c r="C25" s="65" t="s">
        <v>45</v>
      </c>
      <c r="D25" s="65" t="s">
        <v>29</v>
      </c>
      <c r="E25" s="67" t="s">
        <v>39</v>
      </c>
      <c r="F25" s="23">
        <v>149</v>
      </c>
      <c r="G25" s="23">
        <v>51</v>
      </c>
      <c r="H25" s="23">
        <v>11</v>
      </c>
      <c r="I25" s="24">
        <f>IF(B25="","",F25+G25)</f>
        <v>200</v>
      </c>
    </row>
    <row r="26" spans="1:9" s="3" customFormat="1" ht="15" customHeight="1" x14ac:dyDescent="0.3">
      <c r="A26" s="15" t="s">
        <v>22</v>
      </c>
      <c r="B26" s="36" t="s">
        <v>71</v>
      </c>
      <c r="C26" s="36" t="s">
        <v>70</v>
      </c>
      <c r="D26" s="36" t="s">
        <v>29</v>
      </c>
      <c r="E26" s="37">
        <v>26894</v>
      </c>
      <c r="F26" s="23">
        <v>167</v>
      </c>
      <c r="G26" s="23">
        <v>33</v>
      </c>
      <c r="H26" s="23">
        <v>15</v>
      </c>
      <c r="I26" s="24">
        <f>IF(B26="","",F26+G26)</f>
        <v>200</v>
      </c>
    </row>
    <row r="27" spans="1:9" s="3" customFormat="1" ht="15" customHeight="1" x14ac:dyDescent="0.3">
      <c r="A27" s="15" t="s">
        <v>23</v>
      </c>
      <c r="B27" s="64" t="s">
        <v>50</v>
      </c>
      <c r="C27" s="65" t="s">
        <v>45</v>
      </c>
      <c r="D27" s="65" t="s">
        <v>29</v>
      </c>
      <c r="E27" s="67" t="s">
        <v>39</v>
      </c>
      <c r="F27" s="23">
        <v>118</v>
      </c>
      <c r="G27" s="23">
        <v>25</v>
      </c>
      <c r="H27" s="23">
        <v>23</v>
      </c>
      <c r="I27" s="24">
        <f>IF(B27="","",F27+G27)</f>
        <v>143</v>
      </c>
    </row>
    <row r="28" spans="1:9" s="3" customFormat="1" ht="15" customHeight="1" x14ac:dyDescent="0.3">
      <c r="A28" s="15" t="s">
        <v>24</v>
      </c>
      <c r="B28" s="21"/>
      <c r="C28" s="21"/>
      <c r="D28" s="21"/>
      <c r="E28" s="22"/>
      <c r="F28" s="23"/>
      <c r="G28" s="23"/>
      <c r="H28" s="23"/>
      <c r="I28" s="24" t="str">
        <f t="shared" ref="I25:I36" si="1">IF(B28="","",F28+G28)</f>
        <v/>
      </c>
    </row>
    <row r="29" spans="1:9" s="3" customFormat="1" ht="15" customHeight="1" x14ac:dyDescent="0.3">
      <c r="A29" s="15" t="s">
        <v>25</v>
      </c>
      <c r="B29" s="21"/>
      <c r="C29" s="21"/>
      <c r="D29" s="21"/>
      <c r="E29" s="22"/>
      <c r="F29" s="23"/>
      <c r="G29" s="23"/>
      <c r="H29" s="23"/>
      <c r="I29" s="24" t="str">
        <f t="shared" si="1"/>
        <v/>
      </c>
    </row>
    <row r="30" spans="1:9" s="3" customFormat="1" ht="15" hidden="1" customHeight="1" x14ac:dyDescent="0.3">
      <c r="A30" s="15" t="s">
        <v>26</v>
      </c>
      <c r="B30" s="21"/>
      <c r="C30" s="21"/>
      <c r="D30" s="21"/>
      <c r="E30" s="22"/>
      <c r="F30" s="23"/>
      <c r="G30" s="23"/>
      <c r="H30" s="23"/>
      <c r="I30" s="24" t="str">
        <f t="shared" si="1"/>
        <v/>
      </c>
    </row>
    <row r="31" spans="1:9" s="3" customFormat="1" ht="15" hidden="1" customHeight="1" x14ac:dyDescent="0.3">
      <c r="A31" s="15" t="s">
        <v>27</v>
      </c>
      <c r="B31" s="21"/>
      <c r="C31" s="21"/>
      <c r="D31" s="21"/>
      <c r="E31" s="22"/>
      <c r="F31" s="23"/>
      <c r="G31" s="23"/>
      <c r="H31" s="23"/>
      <c r="I31" s="24" t="str">
        <f t="shared" si="1"/>
        <v/>
      </c>
    </row>
    <row r="32" spans="1:9" s="3" customFormat="1" ht="15" hidden="1" customHeight="1" x14ac:dyDescent="0.3">
      <c r="A32" s="15" t="s">
        <v>28</v>
      </c>
      <c r="B32" s="5"/>
      <c r="C32" s="21"/>
      <c r="D32" s="21"/>
      <c r="E32" s="22"/>
      <c r="F32" s="23"/>
      <c r="G32" s="23"/>
      <c r="H32" s="23"/>
      <c r="I32" s="24" t="str">
        <f t="shared" si="1"/>
        <v/>
      </c>
    </row>
    <row r="33" spans="1:9" s="3" customFormat="1" ht="15" hidden="1" customHeight="1" x14ac:dyDescent="0.3">
      <c r="A33" s="15" t="s">
        <v>41</v>
      </c>
      <c r="B33" s="6"/>
      <c r="C33" s="21"/>
      <c r="D33" s="21"/>
      <c r="E33" s="22"/>
      <c r="F33" s="23"/>
      <c r="G33" s="23"/>
      <c r="H33" s="23"/>
      <c r="I33" s="24" t="str">
        <f t="shared" si="1"/>
        <v/>
      </c>
    </row>
    <row r="34" spans="1:9" s="3" customFormat="1" ht="15" hidden="1" customHeight="1" x14ac:dyDescent="0.3">
      <c r="A34" s="15" t="s">
        <v>42</v>
      </c>
      <c r="B34" s="6"/>
      <c r="C34" s="21"/>
      <c r="D34" s="21"/>
      <c r="E34" s="22"/>
      <c r="F34" s="23"/>
      <c r="G34" s="23"/>
      <c r="H34" s="23"/>
      <c r="I34" s="24" t="str">
        <f t="shared" si="1"/>
        <v/>
      </c>
    </row>
    <row r="35" spans="1:9" s="3" customFormat="1" ht="15" hidden="1" customHeight="1" x14ac:dyDescent="0.3">
      <c r="A35" s="15" t="s">
        <v>43</v>
      </c>
      <c r="B35" s="21"/>
      <c r="C35" s="6"/>
      <c r="D35" s="6"/>
      <c r="E35" s="16"/>
      <c r="F35" s="23"/>
      <c r="G35" s="23"/>
      <c r="H35" s="23"/>
      <c r="I35" s="24" t="str">
        <f t="shared" si="1"/>
        <v/>
      </c>
    </row>
    <row r="36" spans="1:9" s="3" customFormat="1" ht="15" hidden="1" customHeight="1" x14ac:dyDescent="0.3">
      <c r="A36" s="15" t="s">
        <v>44</v>
      </c>
      <c r="B36" s="5"/>
      <c r="C36" s="6"/>
      <c r="D36" s="6"/>
      <c r="E36" s="16"/>
      <c r="F36" s="23"/>
      <c r="G36" s="23"/>
      <c r="H36" s="23"/>
      <c r="I36" s="24" t="str">
        <f t="shared" si="1"/>
        <v/>
      </c>
    </row>
    <row r="37" spans="1:9" s="3" customFormat="1" ht="15" customHeight="1" x14ac:dyDescent="0.3">
      <c r="A37" s="7"/>
      <c r="B37" s="9" t="s">
        <v>13</v>
      </c>
      <c r="C37" s="13"/>
      <c r="D37" s="13"/>
      <c r="E37" s="14"/>
      <c r="F37" s="19"/>
      <c r="G37" s="20"/>
      <c r="H37" s="20"/>
      <c r="I37" s="30"/>
    </row>
    <row r="38" spans="1:9" s="3" customFormat="1" ht="15" customHeight="1" x14ac:dyDescent="0.3">
      <c r="A38" s="15" t="s">
        <v>3</v>
      </c>
      <c r="B38" s="25" t="s">
        <v>36</v>
      </c>
      <c r="C38" s="6" t="s">
        <v>15</v>
      </c>
      <c r="D38" s="6" t="s">
        <v>9</v>
      </c>
      <c r="E38" s="16">
        <v>27909</v>
      </c>
      <c r="F38" s="23">
        <v>164</v>
      </c>
      <c r="G38" s="23">
        <v>100</v>
      </c>
      <c r="H38" s="23">
        <v>3</v>
      </c>
      <c r="I38" s="24">
        <f>IF(B38="","",F38+G38)</f>
        <v>264</v>
      </c>
    </row>
    <row r="39" spans="1:9" s="3" customFormat="1" ht="15" customHeight="1" x14ac:dyDescent="0.3">
      <c r="A39" s="15" t="s">
        <v>4</v>
      </c>
      <c r="B39" s="25" t="s">
        <v>30</v>
      </c>
      <c r="C39" s="6" t="s">
        <v>16</v>
      </c>
      <c r="D39" s="6" t="s">
        <v>9</v>
      </c>
      <c r="E39" s="16" t="s">
        <v>39</v>
      </c>
      <c r="F39" s="23">
        <v>162</v>
      </c>
      <c r="G39" s="23">
        <v>93</v>
      </c>
      <c r="H39" s="23">
        <v>6</v>
      </c>
      <c r="I39" s="24">
        <f>IF(B39="","",F39+G39)</f>
        <v>255</v>
      </c>
    </row>
    <row r="40" spans="1:9" s="3" customFormat="1" ht="15" customHeight="1" x14ac:dyDescent="0.3">
      <c r="A40" s="15" t="s">
        <v>5</v>
      </c>
      <c r="B40" s="25" t="s">
        <v>34</v>
      </c>
      <c r="C40" s="6" t="s">
        <v>15</v>
      </c>
      <c r="D40" s="6" t="s">
        <v>9</v>
      </c>
      <c r="E40" s="16">
        <v>27531</v>
      </c>
      <c r="F40" s="23">
        <v>159</v>
      </c>
      <c r="G40" s="23">
        <v>86</v>
      </c>
      <c r="H40" s="23">
        <v>3</v>
      </c>
      <c r="I40" s="24">
        <f>IF(B40="","",F40+G40)</f>
        <v>245</v>
      </c>
    </row>
    <row r="41" spans="1:9" s="3" customFormat="1" ht="15" customHeight="1" x14ac:dyDescent="0.3">
      <c r="A41" s="15" t="s">
        <v>6</v>
      </c>
      <c r="B41" s="25" t="s">
        <v>52</v>
      </c>
      <c r="C41" s="6" t="s">
        <v>53</v>
      </c>
      <c r="D41" s="6" t="s">
        <v>9</v>
      </c>
      <c r="E41" s="16">
        <v>27333</v>
      </c>
      <c r="F41" s="23">
        <v>154</v>
      </c>
      <c r="G41" s="23">
        <v>79</v>
      </c>
      <c r="H41" s="23">
        <v>2</v>
      </c>
      <c r="I41" s="24">
        <f>IF(B41="","",F41+G41)</f>
        <v>233</v>
      </c>
    </row>
    <row r="42" spans="1:9" s="3" customFormat="1" ht="15" customHeight="1" x14ac:dyDescent="0.3">
      <c r="A42" s="15" t="s">
        <v>22</v>
      </c>
      <c r="B42" s="25" t="s">
        <v>37</v>
      </c>
      <c r="C42" s="6" t="s">
        <v>15</v>
      </c>
      <c r="D42" s="6" t="s">
        <v>9</v>
      </c>
      <c r="E42" s="16">
        <v>27341</v>
      </c>
      <c r="F42" s="23">
        <v>150</v>
      </c>
      <c r="G42" s="23">
        <v>77</v>
      </c>
      <c r="H42" s="23">
        <v>5</v>
      </c>
      <c r="I42" s="24">
        <f>IF(B42="","",F42+G42)</f>
        <v>227</v>
      </c>
    </row>
    <row r="43" spans="1:9" s="3" customFormat="1" ht="15" customHeight="1" x14ac:dyDescent="0.3">
      <c r="A43" s="15" t="s">
        <v>23</v>
      </c>
      <c r="B43" s="57" t="s">
        <v>68</v>
      </c>
      <c r="C43" s="57" t="s">
        <v>64</v>
      </c>
      <c r="D43" s="57" t="s">
        <v>9</v>
      </c>
      <c r="E43" s="61">
        <v>27681</v>
      </c>
      <c r="F43" s="23">
        <v>146</v>
      </c>
      <c r="G43" s="23">
        <v>80</v>
      </c>
      <c r="H43" s="23">
        <v>8</v>
      </c>
      <c r="I43" s="24">
        <f>IF(B43="","",F43+G43)</f>
        <v>226</v>
      </c>
    </row>
    <row r="44" spans="1:9" s="3" customFormat="1" ht="15" customHeight="1" x14ac:dyDescent="0.3">
      <c r="A44" s="15" t="s">
        <v>24</v>
      </c>
      <c r="B44" s="25" t="s">
        <v>38</v>
      </c>
      <c r="C44" s="6" t="s">
        <v>15</v>
      </c>
      <c r="D44" s="6" t="s">
        <v>9</v>
      </c>
      <c r="E44" s="16">
        <v>27978</v>
      </c>
      <c r="F44" s="23">
        <v>142</v>
      </c>
      <c r="G44" s="23">
        <v>82</v>
      </c>
      <c r="H44" s="23">
        <v>8</v>
      </c>
      <c r="I44" s="24">
        <f>IF(B44="","",F44+G44)</f>
        <v>224</v>
      </c>
    </row>
    <row r="45" spans="1:9" s="3" customFormat="1" ht="15" customHeight="1" x14ac:dyDescent="0.3">
      <c r="A45" s="15" t="s">
        <v>25</v>
      </c>
      <c r="B45" s="25" t="s">
        <v>35</v>
      </c>
      <c r="C45" s="6" t="s">
        <v>15</v>
      </c>
      <c r="D45" s="6" t="s">
        <v>9</v>
      </c>
      <c r="E45" s="16">
        <v>27532</v>
      </c>
      <c r="F45" s="23">
        <v>138</v>
      </c>
      <c r="G45" s="23">
        <v>80</v>
      </c>
      <c r="H45" s="23">
        <v>4</v>
      </c>
      <c r="I45" s="24">
        <f>IF(B45="","",F45+G45)</f>
        <v>218</v>
      </c>
    </row>
    <row r="46" spans="1:9" s="3" customFormat="1" ht="15" customHeight="1" x14ac:dyDescent="0.3">
      <c r="A46" s="15" t="s">
        <v>26</v>
      </c>
      <c r="B46" s="33" t="s">
        <v>67</v>
      </c>
      <c r="C46" s="33" t="s">
        <v>64</v>
      </c>
      <c r="D46" s="33" t="s">
        <v>9</v>
      </c>
      <c r="E46" s="34">
        <v>28112</v>
      </c>
      <c r="F46" s="23">
        <v>130</v>
      </c>
      <c r="G46" s="23">
        <v>81</v>
      </c>
      <c r="H46" s="23">
        <v>6</v>
      </c>
      <c r="I46" s="24">
        <f>IF(B46="","",F46+G46)</f>
        <v>211</v>
      </c>
    </row>
    <row r="47" spans="1:9" s="3" customFormat="1" ht="15" customHeight="1" x14ac:dyDescent="0.3">
      <c r="A47" s="15" t="s">
        <v>27</v>
      </c>
      <c r="B47" s="64" t="s">
        <v>55</v>
      </c>
      <c r="C47" s="60" t="s">
        <v>53</v>
      </c>
      <c r="D47" s="60" t="s">
        <v>9</v>
      </c>
      <c r="E47" s="62">
        <v>27602</v>
      </c>
      <c r="F47" s="23">
        <v>143</v>
      </c>
      <c r="G47" s="23">
        <v>67</v>
      </c>
      <c r="H47" s="23">
        <v>4</v>
      </c>
      <c r="I47" s="24">
        <f>IF(B47="","",F47+G47)</f>
        <v>210</v>
      </c>
    </row>
    <row r="48" spans="1:9" s="3" customFormat="1" ht="15" customHeight="1" x14ac:dyDescent="0.3">
      <c r="A48" s="15" t="s">
        <v>28</v>
      </c>
      <c r="B48" s="57" t="s">
        <v>57</v>
      </c>
      <c r="C48" s="57" t="s">
        <v>58</v>
      </c>
      <c r="D48" s="57" t="s">
        <v>10</v>
      </c>
      <c r="E48" s="61">
        <v>28362</v>
      </c>
      <c r="F48" s="23">
        <v>135</v>
      </c>
      <c r="G48" s="23">
        <v>67</v>
      </c>
      <c r="H48" s="23">
        <v>14</v>
      </c>
      <c r="I48" s="24">
        <f>IF(B48="","",F48+G48)</f>
        <v>202</v>
      </c>
    </row>
    <row r="49" spans="1:9" s="3" customFormat="1" ht="15" customHeight="1" x14ac:dyDescent="0.3">
      <c r="A49" s="15" t="s">
        <v>41</v>
      </c>
      <c r="B49" s="25" t="s">
        <v>54</v>
      </c>
      <c r="C49" s="6" t="s">
        <v>53</v>
      </c>
      <c r="D49" s="6" t="s">
        <v>9</v>
      </c>
      <c r="E49" s="16">
        <v>28348</v>
      </c>
      <c r="F49" s="23">
        <v>121</v>
      </c>
      <c r="G49" s="23">
        <v>70</v>
      </c>
      <c r="H49" s="23">
        <v>7</v>
      </c>
      <c r="I49" s="24">
        <f>IF(B49="","",F49+G49)</f>
        <v>191</v>
      </c>
    </row>
    <row r="50" spans="1:9" s="3" customFormat="1" ht="15" customHeight="1" x14ac:dyDescent="0.3">
      <c r="A50" s="15" t="s">
        <v>42</v>
      </c>
      <c r="B50" s="58" t="s">
        <v>33</v>
      </c>
      <c r="C50" s="60" t="s">
        <v>15</v>
      </c>
      <c r="D50" s="60" t="s">
        <v>9</v>
      </c>
      <c r="E50" s="62">
        <v>27583</v>
      </c>
      <c r="F50" s="23">
        <v>114</v>
      </c>
      <c r="G50" s="23">
        <v>75</v>
      </c>
      <c r="H50" s="23">
        <v>8</v>
      </c>
      <c r="I50" s="24">
        <f>IF(B50="","",F50+G50)</f>
        <v>189</v>
      </c>
    </row>
    <row r="51" spans="1:9" s="3" customFormat="1" ht="15" customHeight="1" x14ac:dyDescent="0.3">
      <c r="A51" s="15" t="s">
        <v>43</v>
      </c>
      <c r="B51" s="33" t="s">
        <v>59</v>
      </c>
      <c r="C51" s="33" t="s">
        <v>40</v>
      </c>
      <c r="D51" s="33" t="s">
        <v>10</v>
      </c>
      <c r="E51" s="34">
        <v>27891</v>
      </c>
      <c r="F51" s="23">
        <v>113</v>
      </c>
      <c r="G51" s="23">
        <v>70</v>
      </c>
      <c r="H51" s="23">
        <v>9</v>
      </c>
      <c r="I51" s="24">
        <f>IF(B51="","",F51+G51)</f>
        <v>183</v>
      </c>
    </row>
    <row r="52" spans="1:9" s="3" customFormat="1" ht="15" customHeight="1" x14ac:dyDescent="0.3">
      <c r="A52" s="15" t="s">
        <v>44</v>
      </c>
      <c r="B52" s="25"/>
      <c r="C52" s="6"/>
      <c r="D52" s="6"/>
      <c r="E52" s="16"/>
      <c r="F52" s="23"/>
      <c r="G52" s="23"/>
      <c r="H52" s="23"/>
      <c r="I52" s="24" t="str">
        <f t="shared" ref="I50:I52" si="2">IF(B52="","",F52+G52)</f>
        <v/>
      </c>
    </row>
    <row r="53" spans="1:9" s="3" customFormat="1" ht="15" customHeight="1" x14ac:dyDescent="0.3">
      <c r="A53" s="7"/>
      <c r="B53" s="9" t="s">
        <v>14</v>
      </c>
      <c r="C53" s="13"/>
      <c r="D53" s="13"/>
      <c r="E53" s="14"/>
      <c r="F53" s="19"/>
      <c r="G53" s="20"/>
      <c r="H53" s="20"/>
      <c r="I53" s="30"/>
    </row>
    <row r="54" spans="1:9" s="3" customFormat="1" ht="15" customHeight="1" x14ac:dyDescent="0.3">
      <c r="A54" s="15" t="s">
        <v>3</v>
      </c>
      <c r="B54" s="33" t="s">
        <v>61</v>
      </c>
      <c r="C54" s="33" t="s">
        <v>62</v>
      </c>
      <c r="D54" s="33" t="s">
        <v>10</v>
      </c>
      <c r="E54" s="34">
        <v>27561</v>
      </c>
      <c r="F54" s="23">
        <v>164</v>
      </c>
      <c r="G54" s="23">
        <v>88</v>
      </c>
      <c r="H54" s="23">
        <v>8</v>
      </c>
      <c r="I54" s="24">
        <f>IF(B54="","",F54+G54)</f>
        <v>252</v>
      </c>
    </row>
    <row r="55" spans="1:9" s="3" customFormat="1" ht="15" customHeight="1" x14ac:dyDescent="0.3">
      <c r="A55" s="15" t="s">
        <v>4</v>
      </c>
      <c r="B55" s="63" t="s">
        <v>76</v>
      </c>
      <c r="C55" s="63" t="s">
        <v>70</v>
      </c>
      <c r="D55" s="63" t="s">
        <v>10</v>
      </c>
      <c r="E55" s="66">
        <v>26840</v>
      </c>
      <c r="F55" s="23">
        <v>148</v>
      </c>
      <c r="G55" s="23">
        <v>78</v>
      </c>
      <c r="H55" s="23">
        <v>5</v>
      </c>
      <c r="I55" s="24">
        <f>IF(B55="","",F55+G55)</f>
        <v>226</v>
      </c>
    </row>
    <row r="56" spans="1:9" s="3" customFormat="1" ht="15" customHeight="1" x14ac:dyDescent="0.3">
      <c r="A56" s="15" t="s">
        <v>5</v>
      </c>
      <c r="B56" s="58" t="s">
        <v>46</v>
      </c>
      <c r="C56" s="60" t="s">
        <v>45</v>
      </c>
      <c r="D56" s="60" t="s">
        <v>10</v>
      </c>
      <c r="E56" s="62" t="s">
        <v>39</v>
      </c>
      <c r="F56" s="23">
        <v>115</v>
      </c>
      <c r="G56" s="23">
        <v>68</v>
      </c>
      <c r="H56" s="23">
        <v>8</v>
      </c>
      <c r="I56" s="24">
        <f>IF(B56="","",F56+G56)</f>
        <v>183</v>
      </c>
    </row>
    <row r="57" spans="1:9" s="3" customFormat="1" ht="15" customHeight="1" x14ac:dyDescent="0.3">
      <c r="A57" s="15" t="s">
        <v>6</v>
      </c>
      <c r="B57" s="33" t="s">
        <v>63</v>
      </c>
      <c r="C57" s="33" t="s">
        <v>64</v>
      </c>
      <c r="D57" s="33" t="s">
        <v>10</v>
      </c>
      <c r="E57" s="34">
        <v>28107</v>
      </c>
      <c r="F57" s="23">
        <v>84</v>
      </c>
      <c r="G57" s="23">
        <v>52</v>
      </c>
      <c r="H57" s="23">
        <v>21</v>
      </c>
      <c r="I57" s="24">
        <f>IF(B57="","",F57+G57)</f>
        <v>136</v>
      </c>
    </row>
    <row r="58" spans="1:9" s="3" customFormat="1" ht="15" customHeight="1" x14ac:dyDescent="0.3">
      <c r="A58" s="15" t="s">
        <v>22</v>
      </c>
      <c r="B58" s="21"/>
      <c r="C58" s="6"/>
      <c r="D58" s="6"/>
      <c r="E58" s="16"/>
      <c r="F58" s="23"/>
      <c r="G58" s="23"/>
      <c r="H58" s="23"/>
      <c r="I58" s="24" t="str">
        <f t="shared" ref="I57:I60" si="3">IF(B58="","",F58+G58)</f>
        <v/>
      </c>
    </row>
    <row r="59" spans="1:9" s="3" customFormat="1" ht="15" customHeight="1" x14ac:dyDescent="0.3">
      <c r="A59" s="15" t="s">
        <v>23</v>
      </c>
      <c r="B59" s="6"/>
      <c r="C59" s="6"/>
      <c r="D59" s="6"/>
      <c r="E59" s="16"/>
      <c r="F59" s="23"/>
      <c r="G59" s="23"/>
      <c r="H59" s="23"/>
      <c r="I59" s="24" t="str">
        <f t="shared" si="3"/>
        <v/>
      </c>
    </row>
    <row r="60" spans="1:9" s="3" customFormat="1" ht="15" customHeight="1" x14ac:dyDescent="0.3">
      <c r="A60" s="15" t="s">
        <v>24</v>
      </c>
      <c r="B60" s="21"/>
      <c r="C60" s="6"/>
      <c r="D60" s="6"/>
      <c r="E60" s="16"/>
      <c r="F60" s="23"/>
      <c r="G60" s="23"/>
      <c r="H60" s="23"/>
      <c r="I60" s="24" t="str">
        <f t="shared" si="3"/>
        <v/>
      </c>
    </row>
  </sheetData>
  <sortState xmlns:xlrd2="http://schemas.microsoft.com/office/spreadsheetml/2017/richdata2" ref="B54:I57">
    <sortCondition descending="1" ref="I54:I57"/>
  </sortState>
  <mergeCells count="10">
    <mergeCell ref="G2:G4"/>
    <mergeCell ref="H2:H4"/>
    <mergeCell ref="A1:I1"/>
    <mergeCell ref="A2:A4"/>
    <mergeCell ref="B2:B4"/>
    <mergeCell ref="C2:C4"/>
    <mergeCell ref="D2:D4"/>
    <mergeCell ref="E2:E4"/>
    <mergeCell ref="F2:F4"/>
    <mergeCell ref="I2:I4"/>
  </mergeCells>
  <phoneticPr fontId="11" type="noConversion"/>
  <printOptions horizontalCentered="1"/>
  <pageMargins left="0.39370078740157483" right="0.39370078740157483" top="0.39370078740157483" bottom="0.39370078740157483" header="0.51181102362204722" footer="0.51181102362204722"/>
  <pageSetup paperSize="9" orientation="portrait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T4 - Stříbro</vt:lpstr>
    </vt:vector>
  </TitlesOfParts>
  <Manager>Praštil Václav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STK PlKKS</dc:creator>
  <cp:lastModifiedBy>prastil.v@outlook.com</cp:lastModifiedBy>
  <cp:lastPrinted>2025-10-12T10:54:07Z</cp:lastPrinted>
  <dcterms:created xsi:type="dcterms:W3CDTF">2023-01-13T09:14:50Z</dcterms:created>
  <dcterms:modified xsi:type="dcterms:W3CDTF">2026-01-18T16:55:32Z</dcterms:modified>
</cp:coreProperties>
</file>