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 defaultThemeVersion="124226"/>
  <bookViews>
    <workbookView xWindow="-105" yWindow="-105" windowWidth="23250" windowHeight="12450"/>
  </bookViews>
  <sheets>
    <sheet name="T2 - So. Plzeň" sheetId="5" r:id="rId1"/>
  </sheets>
  <externalReferences>
    <externalReference r:id="rId2"/>
    <externalReference r:id="rId3"/>
  </externalReferences>
  <definedNames>
    <definedName name="_xlnm._FilterDatabase" localSheetId="0" hidden="1">'T2 - So. Plzeň'!$A$5:$I$34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2451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6" i="5"/>
  <c r="I7"/>
  <c r="I21" l="1"/>
  <c r="I8"/>
  <c r="I29"/>
  <c r="I30"/>
  <c r="I25"/>
  <c r="I17"/>
  <c r="I24"/>
  <c r="I27"/>
  <c r="I20"/>
  <c r="I19"/>
  <c r="I22"/>
  <c r="I23"/>
  <c r="I18"/>
  <c r="I14"/>
  <c r="I15"/>
  <c r="I9"/>
  <c r="I11"/>
  <c r="I6"/>
  <c r="I10"/>
  <c r="I12"/>
  <c r="I31"/>
  <c r="I32"/>
</calcChain>
</file>

<file path=xl/sharedStrings.xml><?xml version="1.0" encoding="utf-8"?>
<sst xmlns="http://schemas.openxmlformats.org/spreadsheetml/2006/main" count="101" uniqueCount="56">
  <si>
    <t>Oddíl</t>
  </si>
  <si>
    <t>Poř.</t>
  </si>
  <si>
    <t>Příjmení a jméno</t>
  </si>
  <si>
    <t>1.</t>
  </si>
  <si>
    <t>2.</t>
  </si>
  <si>
    <t>3.</t>
  </si>
  <si>
    <t>4.</t>
  </si>
  <si>
    <t>kategorie</t>
  </si>
  <si>
    <t>h.st.</t>
  </si>
  <si>
    <t>h.ml.</t>
  </si>
  <si>
    <t>d.ml.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</si>
  <si>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</si>
  <si>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</si>
  <si>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</si>
  <si>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</si>
  <si>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</si>
  <si>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</si>
  <si>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</si>
  <si>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</si>
  <si>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reg. č.</t>
  </si>
  <si>
    <t>plné</t>
  </si>
  <si>
    <t>dorážka</t>
  </si>
  <si>
    <t>chyby</t>
  </si>
  <si>
    <t>celkem</t>
  </si>
  <si>
    <t>5.</t>
  </si>
  <si>
    <t>6.</t>
  </si>
  <si>
    <t>7.</t>
  </si>
  <si>
    <t>8.</t>
  </si>
  <si>
    <t>9.</t>
  </si>
  <si>
    <t>10.</t>
  </si>
  <si>
    <t>11.</t>
  </si>
  <si>
    <t>d.st.</t>
  </si>
  <si>
    <t>Sušienková Hana</t>
  </si>
  <si>
    <t>Haasová Růžena</t>
  </si>
  <si>
    <t>Fezko Strakonice</t>
  </si>
  <si>
    <t>Junek Jakub</t>
  </si>
  <si>
    <t>Steinbach Josef</t>
  </si>
  <si>
    <t>Luhan Lukáš</t>
  </si>
  <si>
    <t>Kyselý Martin</t>
  </si>
  <si>
    <t>Klik Ondřej</t>
  </si>
  <si>
    <t>Rauner Petr</t>
  </si>
  <si>
    <t>Rauner Jan</t>
  </si>
  <si>
    <t>Dinnebier Vítek</t>
  </si>
  <si>
    <t>Kříž Václav</t>
  </si>
  <si>
    <t>Škoula Matěj</t>
  </si>
  <si>
    <t>Leština Břetislav</t>
  </si>
  <si>
    <t>Vavříček Matěj</t>
  </si>
  <si>
    <t>Fait Adam</t>
  </si>
  <si>
    <t>Faitová Eva</t>
  </si>
  <si>
    <t>n</t>
  </si>
  <si>
    <t>Návara Vojtěch</t>
  </si>
  <si>
    <t>Vavříček Vít</t>
  </si>
  <si>
    <t>Turnaj č. 2 - TJ Sokol Plzeň V.</t>
  </si>
  <si>
    <t>Topinka Daniel</t>
  </si>
  <si>
    <t>CB Dobřany</t>
  </si>
  <si>
    <t>Suchý Erik</t>
  </si>
</sst>
</file>

<file path=xl/styles.xml><?xml version="1.0" encoding="utf-8"?>
<styleSheet xmlns="http://schemas.openxmlformats.org/spreadsheetml/2006/main">
  <numFmts count="1">
    <numFmt numFmtId="164" formatCode="??0\."/>
  </numFmts>
  <fonts count="13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FF"/>
        <bgColor indexed="64"/>
      </patternFill>
    </fill>
  </fills>
  <borders count="34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/>
      <diagonal/>
    </border>
    <border>
      <left style="thin">
        <color indexed="56"/>
      </left>
      <right/>
      <top style="medium">
        <color indexed="56"/>
      </top>
      <bottom/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/>
      <top/>
      <bottom/>
      <diagonal/>
    </border>
    <border>
      <left style="thin">
        <color indexed="56"/>
      </left>
      <right/>
      <top style="thin">
        <color indexed="56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medium">
        <color indexed="56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4" fillId="3" borderId="2" xfId="1" applyFont="1" applyFill="1" applyBorder="1" applyAlignment="1" applyProtection="1">
      <alignment vertical="center"/>
      <protection hidden="1"/>
    </xf>
    <xf numFmtId="0" fontId="4" fillId="3" borderId="6" xfId="1" applyFont="1" applyFill="1" applyBorder="1" applyAlignment="1" applyProtection="1">
      <alignment vertical="center"/>
      <protection hidden="1"/>
    </xf>
    <xf numFmtId="0" fontId="6" fillId="0" borderId="0" xfId="1" applyFont="1" applyAlignment="1" applyProtection="1">
      <alignment vertical="center"/>
      <protection hidden="1"/>
    </xf>
    <xf numFmtId="164" fontId="7" fillId="5" borderId="7" xfId="1" applyNumberFormat="1" applyFont="1" applyFill="1" applyBorder="1" applyAlignment="1" applyProtection="1">
      <alignment horizontal="left" vertical="center"/>
      <protection hidden="1"/>
    </xf>
    <xf numFmtId="164" fontId="8" fillId="5" borderId="8" xfId="1" applyNumberFormat="1" applyFont="1" applyFill="1" applyBorder="1" applyAlignment="1" applyProtection="1">
      <alignment horizontal="center" vertical="center"/>
      <protection hidden="1"/>
    </xf>
    <xf numFmtId="0" fontId="9" fillId="5" borderId="9" xfId="1" applyFont="1" applyFill="1" applyBorder="1" applyAlignment="1" applyProtection="1">
      <alignment vertical="center"/>
      <protection hidden="1"/>
    </xf>
    <xf numFmtId="0" fontId="4" fillId="5" borderId="9" xfId="1" applyFont="1" applyFill="1" applyBorder="1" applyAlignment="1" applyProtection="1">
      <alignment vertical="center"/>
      <protection hidden="1"/>
    </xf>
    <xf numFmtId="0" fontId="4" fillId="5" borderId="10" xfId="1" applyFont="1" applyFill="1" applyBorder="1" applyAlignment="1" applyProtection="1">
      <alignment vertical="center"/>
      <protection hidden="1"/>
    </xf>
    <xf numFmtId="0" fontId="5" fillId="5" borderId="11" xfId="1" applyFont="1" applyFill="1" applyBorder="1" applyAlignment="1" applyProtection="1">
      <alignment horizontal="center" vertical="center"/>
      <protection hidden="1"/>
    </xf>
    <xf numFmtId="0" fontId="4" fillId="5" borderId="6" xfId="1" applyFont="1" applyFill="1" applyBorder="1" applyAlignment="1" applyProtection="1">
      <alignment vertical="center"/>
      <protection hidden="1"/>
    </xf>
    <xf numFmtId="0" fontId="5" fillId="5" borderId="2" xfId="1" applyFont="1" applyFill="1" applyBorder="1" applyAlignment="1" applyProtection="1">
      <alignment horizontal="center" vertical="center"/>
      <protection hidden="1"/>
    </xf>
    <xf numFmtId="0" fontId="4" fillId="3" borderId="4" xfId="1" applyFont="1" applyFill="1" applyBorder="1" applyAlignment="1" applyProtection="1">
      <alignment horizontal="center" vertical="center"/>
      <protection hidden="1"/>
    </xf>
    <xf numFmtId="0" fontId="4" fillId="3" borderId="3" xfId="1" applyFont="1" applyFill="1" applyBorder="1" applyAlignment="1" applyProtection="1">
      <alignment horizontal="center" vertical="center"/>
      <protection hidden="1"/>
    </xf>
    <xf numFmtId="164" fontId="7" fillId="5" borderId="7" xfId="1" applyNumberFormat="1" applyFont="1" applyFill="1" applyBorder="1" applyAlignment="1" applyProtection="1">
      <alignment horizontal="center" vertical="center"/>
      <protection hidden="1"/>
    </xf>
    <xf numFmtId="0" fontId="5" fillId="3" borderId="3" xfId="1" applyFont="1" applyFill="1" applyBorder="1" applyAlignment="1" applyProtection="1">
      <alignment horizontal="center" vertical="center"/>
      <protection hidden="1"/>
    </xf>
    <xf numFmtId="1" fontId="12" fillId="6" borderId="5" xfId="1" applyNumberFormat="1" applyFont="1" applyFill="1" applyBorder="1" applyAlignment="1" applyProtection="1">
      <alignment horizontal="center" vertical="center"/>
      <protection hidden="1"/>
    </xf>
    <xf numFmtId="0" fontId="4" fillId="5" borderId="23" xfId="1" applyFont="1" applyFill="1" applyBorder="1" applyAlignment="1" applyProtection="1">
      <alignment horizontal="center" vertical="center"/>
      <protection hidden="1"/>
    </xf>
    <xf numFmtId="0" fontId="4" fillId="5" borderId="24" xfId="1" applyFont="1" applyFill="1" applyBorder="1" applyAlignment="1" applyProtection="1">
      <alignment horizontal="center" vertical="center"/>
      <protection hidden="1"/>
    </xf>
    <xf numFmtId="0" fontId="4" fillId="5" borderId="25" xfId="1" applyFont="1" applyFill="1" applyBorder="1" applyAlignment="1" applyProtection="1">
      <alignment horizontal="center" vertical="center"/>
      <protection hidden="1"/>
    </xf>
    <xf numFmtId="0" fontId="4" fillId="5" borderId="26" xfId="1" applyFont="1" applyFill="1" applyBorder="1" applyAlignment="1" applyProtection="1">
      <alignment horizontal="center" vertical="center"/>
      <protection hidden="1"/>
    </xf>
    <xf numFmtId="0" fontId="4" fillId="3" borderId="9" xfId="1" applyFont="1" applyFill="1" applyBorder="1" applyAlignment="1" applyProtection="1">
      <alignment vertical="center"/>
      <protection hidden="1"/>
    </xf>
    <xf numFmtId="0" fontId="5" fillId="3" borderId="27" xfId="1" applyFont="1" applyFill="1" applyBorder="1" applyAlignment="1" applyProtection="1">
      <alignment horizontal="center" vertical="center"/>
      <protection hidden="1"/>
    </xf>
    <xf numFmtId="14" fontId="1" fillId="0" borderId="0" xfId="1" applyNumberFormat="1" applyAlignment="1" applyProtection="1">
      <alignment horizontal="center" vertical="center"/>
      <protection hidden="1"/>
    </xf>
    <xf numFmtId="0" fontId="4" fillId="3" borderId="28" xfId="1" applyFont="1" applyFill="1" applyBorder="1" applyAlignment="1" applyProtection="1">
      <alignment horizontal="center" vertical="center"/>
      <protection hidden="1"/>
    </xf>
    <xf numFmtId="1" fontId="12" fillId="6" borderId="28" xfId="1" applyNumberFormat="1" applyFont="1" applyFill="1" applyBorder="1" applyAlignment="1" applyProtection="1">
      <alignment horizontal="center" vertical="center"/>
      <protection hidden="1"/>
    </xf>
    <xf numFmtId="0" fontId="4" fillId="7" borderId="9" xfId="1" applyFont="1" applyFill="1" applyBorder="1" applyAlignment="1" applyProtection="1">
      <alignment vertical="center"/>
      <protection hidden="1"/>
    </xf>
    <xf numFmtId="0" fontId="4" fillId="7" borderId="6" xfId="1" applyFont="1" applyFill="1" applyBorder="1" applyAlignment="1" applyProtection="1">
      <alignment vertical="center"/>
      <protection hidden="1"/>
    </xf>
    <xf numFmtId="0" fontId="4" fillId="3" borderId="30" xfId="1" applyFont="1" applyFill="1" applyBorder="1" applyAlignment="1" applyProtection="1">
      <alignment horizontal="center" vertical="center"/>
      <protection hidden="1"/>
    </xf>
    <xf numFmtId="1" fontId="12" fillId="6" borderId="30" xfId="1" applyNumberFormat="1" applyFont="1" applyFill="1" applyBorder="1" applyAlignment="1" applyProtection="1">
      <alignment horizontal="center" vertical="center"/>
      <protection hidden="1"/>
    </xf>
    <xf numFmtId="0" fontId="4" fillId="5" borderId="31" xfId="1" applyFont="1" applyFill="1" applyBorder="1" applyAlignment="1" applyProtection="1">
      <alignment horizontal="center" vertical="center"/>
      <protection hidden="1"/>
    </xf>
    <xf numFmtId="0" fontId="4" fillId="5" borderId="29" xfId="1" applyFont="1" applyFill="1" applyBorder="1" applyAlignment="1" applyProtection="1">
      <alignment horizontal="center" vertical="center"/>
      <protection hidden="1"/>
    </xf>
    <xf numFmtId="1" fontId="4" fillId="5" borderId="32" xfId="1" applyNumberFormat="1" applyFont="1" applyFill="1" applyBorder="1" applyAlignment="1" applyProtection="1">
      <alignment horizontal="center" vertical="center"/>
      <protection hidden="1"/>
    </xf>
    <xf numFmtId="0" fontId="4" fillId="7" borderId="2" xfId="1" applyFont="1" applyFill="1" applyBorder="1" applyAlignment="1" applyProtection="1">
      <alignment vertical="center"/>
      <protection hidden="1"/>
    </xf>
    <xf numFmtId="1" fontId="4" fillId="5" borderId="33" xfId="1" applyNumberFormat="1" applyFont="1" applyFill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 wrapText="1"/>
      <protection hidden="1"/>
    </xf>
    <xf numFmtId="0" fontId="3" fillId="2" borderId="18" xfId="1" applyFont="1" applyFill="1" applyBorder="1" applyAlignment="1" applyProtection="1">
      <alignment horizontal="center" vertical="center" wrapText="1"/>
      <protection hidden="1"/>
    </xf>
    <xf numFmtId="0" fontId="6" fillId="0" borderId="19" xfId="1" applyFont="1" applyBorder="1" applyAlignment="1" applyProtection="1">
      <alignment horizontal="center" vertical="center" wrapText="1"/>
      <protection hidden="1"/>
    </xf>
    <xf numFmtId="0" fontId="10" fillId="4" borderId="12" xfId="1" applyFont="1" applyFill="1" applyBorder="1" applyAlignment="1" applyProtection="1">
      <alignment horizontal="center" vertical="center"/>
      <protection hidden="1"/>
    </xf>
    <xf numFmtId="0" fontId="10" fillId="4" borderId="13" xfId="1" applyFont="1" applyFill="1" applyBorder="1" applyAlignment="1" applyProtection="1">
      <alignment horizontal="center" vertical="center"/>
      <protection hidden="1"/>
    </xf>
    <xf numFmtId="0" fontId="3" fillId="2" borderId="14" xfId="1" applyFont="1" applyFill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/>
      <protection hidden="1"/>
    </xf>
    <xf numFmtId="0" fontId="6" fillId="0" borderId="16" xfId="1" applyFont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/>
      <protection hidden="1"/>
    </xf>
    <xf numFmtId="0" fontId="3" fillId="2" borderId="18" xfId="1" applyFont="1" applyFill="1" applyBorder="1" applyAlignment="1" applyProtection="1">
      <alignment horizontal="center" vertical="center"/>
      <protection hidden="1"/>
    </xf>
    <xf numFmtId="0" fontId="6" fillId="0" borderId="19" xfId="1" applyFont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 textRotation="90" wrapText="1"/>
      <protection hidden="1"/>
    </xf>
    <xf numFmtId="0" fontId="3" fillId="2" borderId="18" xfId="1" applyFont="1" applyFill="1" applyBorder="1" applyAlignment="1" applyProtection="1">
      <alignment horizontal="center" vertical="center" textRotation="90" wrapText="1"/>
      <protection hidden="1"/>
    </xf>
    <xf numFmtId="0" fontId="6" fillId="0" borderId="19" xfId="1" applyFont="1" applyBorder="1" applyAlignment="1" applyProtection="1">
      <alignment horizontal="center" vertical="center" textRotation="90" wrapText="1"/>
      <protection hidden="1"/>
    </xf>
    <xf numFmtId="1" fontId="3" fillId="2" borderId="20" xfId="1" applyNumberFormat="1" applyFont="1" applyFill="1" applyBorder="1" applyAlignment="1" applyProtection="1">
      <alignment horizontal="center" vertical="center" wrapText="1"/>
      <protection hidden="1"/>
    </xf>
    <xf numFmtId="1" fontId="3" fillId="2" borderId="21" xfId="1" applyNumberFormat="1" applyFont="1" applyFill="1" applyBorder="1" applyAlignment="1" applyProtection="1">
      <alignment horizontal="center" vertical="center" wrapText="1"/>
      <protection hidden="1"/>
    </xf>
    <xf numFmtId="1" fontId="6" fillId="0" borderId="22" xfId="1" applyNumberFormat="1" applyFont="1" applyBorder="1" applyAlignment="1" applyProtection="1">
      <alignment horizontal="center" vertical="center" wrapText="1"/>
      <protection hidden="1"/>
    </xf>
  </cellXfs>
  <cellStyles count="2">
    <cellStyle name="normální" xfId="0" builtinId="0"/>
    <cellStyle name="normální_cpd-prubezne_po1" xfId="1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V&#253;sledky/PMN_2022-23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pane ySplit="4" topLeftCell="A5" activePane="bottomLeft" state="frozen"/>
      <selection pane="bottomLeft" activeCell="Q20" sqref="Q20"/>
    </sheetView>
  </sheetViews>
  <sheetFormatPr defaultColWidth="9.140625" defaultRowHeight="12.75"/>
  <cols>
    <col min="1" max="1" width="5.7109375" style="2" customWidth="1"/>
    <col min="2" max="2" width="23.7109375" style="2" customWidth="1"/>
    <col min="3" max="3" width="18.7109375" style="2" customWidth="1"/>
    <col min="4" max="4" width="4.7109375" style="2" customWidth="1"/>
    <col min="5" max="5" width="7.42578125" style="2" customWidth="1"/>
    <col min="6" max="7" width="6.7109375" style="2" customWidth="1"/>
    <col min="8" max="8" width="4.85546875" style="2" customWidth="1"/>
    <col min="9" max="9" width="6.7109375" style="4" customWidth="1"/>
    <col min="10" max="10" width="0.140625" style="2" customWidth="1"/>
    <col min="11" max="16384" width="9.140625" style="2"/>
  </cols>
  <sheetData>
    <row r="1" spans="1:10" ht="29.25" customHeight="1" thickBot="1">
      <c r="A1" s="42" t="s">
        <v>52</v>
      </c>
      <c r="B1" s="43"/>
      <c r="C1" s="43"/>
      <c r="D1" s="43"/>
      <c r="E1" s="43"/>
      <c r="F1" s="43"/>
      <c r="G1" s="43"/>
      <c r="H1" s="43"/>
      <c r="I1" s="43"/>
      <c r="J1" s="1"/>
    </row>
    <row r="2" spans="1:10" s="3" customFormat="1" ht="18" customHeight="1">
      <c r="A2" s="44" t="s">
        <v>1</v>
      </c>
      <c r="B2" s="47" t="s">
        <v>2</v>
      </c>
      <c r="C2" s="47" t="s">
        <v>0</v>
      </c>
      <c r="D2" s="50" t="s">
        <v>7</v>
      </c>
      <c r="E2" s="39" t="s">
        <v>19</v>
      </c>
      <c r="F2" s="39" t="s">
        <v>20</v>
      </c>
      <c r="G2" s="39" t="s">
        <v>21</v>
      </c>
      <c r="H2" s="39" t="s">
        <v>22</v>
      </c>
      <c r="I2" s="53" t="s">
        <v>23</v>
      </c>
    </row>
    <row r="3" spans="1:10" s="3" customFormat="1" ht="18" customHeight="1">
      <c r="A3" s="45"/>
      <c r="B3" s="48"/>
      <c r="C3" s="48"/>
      <c r="D3" s="51"/>
      <c r="E3" s="40"/>
      <c r="F3" s="40"/>
      <c r="G3" s="40"/>
      <c r="H3" s="40"/>
      <c r="I3" s="54"/>
    </row>
    <row r="4" spans="1:10" s="3" customFormat="1" ht="18" customHeight="1" thickBot="1">
      <c r="A4" s="46"/>
      <c r="B4" s="49"/>
      <c r="C4" s="49"/>
      <c r="D4" s="52"/>
      <c r="E4" s="41"/>
      <c r="F4" s="41"/>
      <c r="G4" s="41"/>
      <c r="H4" s="41"/>
      <c r="I4" s="55"/>
    </row>
    <row r="5" spans="1:10" s="3" customFormat="1" ht="18" customHeight="1">
      <c r="A5" s="9"/>
      <c r="B5" s="10" t="s">
        <v>11</v>
      </c>
      <c r="C5" s="11"/>
      <c r="D5" s="12"/>
      <c r="E5" s="13"/>
      <c r="F5" s="21"/>
      <c r="G5" s="22"/>
      <c r="H5" s="22"/>
      <c r="I5" s="38"/>
    </row>
    <row r="6" spans="1:10" s="3" customFormat="1" ht="15" customHeight="1">
      <c r="A6" s="18" t="s">
        <v>3</v>
      </c>
      <c r="B6" s="37" t="s">
        <v>45</v>
      </c>
      <c r="C6" s="5" t="s">
        <v>16</v>
      </c>
      <c r="D6" s="5" t="s">
        <v>8</v>
      </c>
      <c r="E6" s="19">
        <v>27683</v>
      </c>
      <c r="F6" s="28">
        <v>169</v>
      </c>
      <c r="G6" s="28">
        <v>62</v>
      </c>
      <c r="H6" s="28">
        <v>11</v>
      </c>
      <c r="I6" s="29">
        <f>IF(B6="","",F6+G6)</f>
        <v>231</v>
      </c>
    </row>
    <row r="7" spans="1:10" s="3" customFormat="1" ht="15" customHeight="1">
      <c r="A7" s="18" t="s">
        <v>4</v>
      </c>
      <c r="B7" s="5" t="s">
        <v>53</v>
      </c>
      <c r="C7" s="5" t="s">
        <v>54</v>
      </c>
      <c r="D7" s="5" t="s">
        <v>8</v>
      </c>
      <c r="E7" s="19">
        <v>27220</v>
      </c>
      <c r="F7" s="28">
        <v>158</v>
      </c>
      <c r="G7" s="28">
        <v>71</v>
      </c>
      <c r="H7" s="28">
        <v>11</v>
      </c>
      <c r="I7" s="29">
        <f>IF(B7="","",F7+G7)</f>
        <v>229</v>
      </c>
    </row>
    <row r="8" spans="1:10" s="3" customFormat="1" ht="15" customHeight="1">
      <c r="A8" s="18" t="s">
        <v>5</v>
      </c>
      <c r="B8" s="37" t="s">
        <v>36</v>
      </c>
      <c r="C8" s="5" t="s">
        <v>15</v>
      </c>
      <c r="D8" s="5" t="s">
        <v>8</v>
      </c>
      <c r="E8" s="19">
        <v>26869</v>
      </c>
      <c r="F8" s="28">
        <v>159</v>
      </c>
      <c r="G8" s="28">
        <v>66</v>
      </c>
      <c r="H8" s="28">
        <v>7</v>
      </c>
      <c r="I8" s="29">
        <f>IF(B8="","",F8+G8)</f>
        <v>225</v>
      </c>
    </row>
    <row r="9" spans="1:10" s="3" customFormat="1" ht="15" customHeight="1">
      <c r="A9" s="18" t="s">
        <v>6</v>
      </c>
      <c r="B9" s="37" t="s">
        <v>37</v>
      </c>
      <c r="C9" s="6" t="s">
        <v>15</v>
      </c>
      <c r="D9" s="6" t="s">
        <v>8</v>
      </c>
      <c r="E9" s="19">
        <v>27343</v>
      </c>
      <c r="F9" s="28">
        <v>152</v>
      </c>
      <c r="G9" s="28">
        <v>59</v>
      </c>
      <c r="H9" s="28">
        <v>11</v>
      </c>
      <c r="I9" s="29">
        <f>IF(B9="","",F9+G9)</f>
        <v>211</v>
      </c>
    </row>
    <row r="10" spans="1:10" s="3" customFormat="1" ht="15" customHeight="1">
      <c r="A10" s="18" t="s">
        <v>24</v>
      </c>
      <c r="B10" s="31" t="s">
        <v>38</v>
      </c>
      <c r="C10" s="6" t="s">
        <v>15</v>
      </c>
      <c r="D10" s="6" t="s">
        <v>8</v>
      </c>
      <c r="E10" s="19">
        <v>27852</v>
      </c>
      <c r="F10" s="28">
        <v>162</v>
      </c>
      <c r="G10" s="28">
        <v>45</v>
      </c>
      <c r="H10" s="28">
        <v>13</v>
      </c>
      <c r="I10" s="29">
        <f>IF(B10="","",F10+G10)</f>
        <v>207</v>
      </c>
    </row>
    <row r="11" spans="1:10" s="3" customFormat="1" ht="15" customHeight="1">
      <c r="A11" s="18" t="s">
        <v>25</v>
      </c>
      <c r="B11" s="37" t="s">
        <v>46</v>
      </c>
      <c r="C11" s="5" t="s">
        <v>16</v>
      </c>
      <c r="D11" s="5" t="s">
        <v>8</v>
      </c>
      <c r="E11" s="19">
        <v>28111</v>
      </c>
      <c r="F11" s="28">
        <v>146</v>
      </c>
      <c r="G11" s="28">
        <v>51</v>
      </c>
      <c r="H11" s="28">
        <v>10</v>
      </c>
      <c r="I11" s="29">
        <f>IF(B11="","",F11+G11)</f>
        <v>197</v>
      </c>
    </row>
    <row r="12" spans="1:10" s="3" customFormat="1" ht="15" customHeight="1">
      <c r="A12" s="18"/>
      <c r="B12" s="5"/>
      <c r="C12" s="5"/>
      <c r="D12" s="5"/>
      <c r="E12" s="19"/>
      <c r="F12" s="28"/>
      <c r="G12" s="28"/>
      <c r="H12" s="28"/>
      <c r="I12" s="29" t="str">
        <f t="shared" ref="I12" si="0">IF(B12="","",F12+G12)</f>
        <v/>
      </c>
    </row>
    <row r="13" spans="1:10" s="3" customFormat="1" ht="15" customHeight="1">
      <c r="A13" s="8"/>
      <c r="B13" s="10" t="s">
        <v>12</v>
      </c>
      <c r="C13" s="14"/>
      <c r="D13" s="14"/>
      <c r="E13" s="15"/>
      <c r="F13" s="34"/>
      <c r="G13" s="35"/>
      <c r="H13" s="35"/>
      <c r="I13" s="36"/>
    </row>
    <row r="14" spans="1:10" s="3" customFormat="1" ht="15" customHeight="1">
      <c r="A14" s="18" t="s">
        <v>3</v>
      </c>
      <c r="B14" s="30" t="s">
        <v>33</v>
      </c>
      <c r="C14" s="25" t="s">
        <v>34</v>
      </c>
      <c r="D14" s="25" t="s">
        <v>31</v>
      </c>
      <c r="E14" s="26">
        <v>27018</v>
      </c>
      <c r="F14" s="32">
        <v>142</v>
      </c>
      <c r="G14" s="32">
        <v>70</v>
      </c>
      <c r="H14" s="32">
        <v>7</v>
      </c>
      <c r="I14" s="33">
        <f t="shared" ref="I14:I15" si="1">IF(B14="","",F14+G14)</f>
        <v>212</v>
      </c>
    </row>
    <row r="15" spans="1:10" s="3" customFormat="1" ht="15" customHeight="1">
      <c r="A15" s="18"/>
      <c r="B15" s="25"/>
      <c r="C15" s="25"/>
      <c r="D15" s="25"/>
      <c r="E15" s="26"/>
      <c r="F15" s="28"/>
      <c r="G15" s="28"/>
      <c r="H15" s="28"/>
      <c r="I15" s="29" t="str">
        <f t="shared" si="1"/>
        <v/>
      </c>
    </row>
    <row r="16" spans="1:10" s="3" customFormat="1" ht="15" customHeight="1">
      <c r="A16" s="8"/>
      <c r="B16" s="10" t="s">
        <v>13</v>
      </c>
      <c r="C16" s="14"/>
      <c r="D16" s="14"/>
      <c r="E16" s="15"/>
      <c r="F16" s="23"/>
      <c r="G16" s="24"/>
      <c r="H16" s="24"/>
      <c r="I16" s="36"/>
    </row>
    <row r="17" spans="1:9" s="3" customFormat="1" ht="15" customHeight="1">
      <c r="A17" s="18" t="s">
        <v>3</v>
      </c>
      <c r="B17" s="31" t="s">
        <v>35</v>
      </c>
      <c r="C17" s="6" t="s">
        <v>17</v>
      </c>
      <c r="D17" s="6" t="s">
        <v>9</v>
      </c>
      <c r="E17" s="19" t="s">
        <v>49</v>
      </c>
      <c r="F17" s="28">
        <v>175</v>
      </c>
      <c r="G17" s="28">
        <v>95</v>
      </c>
      <c r="H17" s="28">
        <v>4</v>
      </c>
      <c r="I17" s="29">
        <f>IF(B17="","",F17+G17)</f>
        <v>270</v>
      </c>
    </row>
    <row r="18" spans="1:9" s="3" customFormat="1" ht="15" customHeight="1">
      <c r="A18" s="18" t="s">
        <v>4</v>
      </c>
      <c r="B18" s="31" t="s">
        <v>42</v>
      </c>
      <c r="C18" s="6" t="s">
        <v>15</v>
      </c>
      <c r="D18" s="6" t="s">
        <v>9</v>
      </c>
      <c r="E18" s="19">
        <v>27909</v>
      </c>
      <c r="F18" s="28">
        <v>156</v>
      </c>
      <c r="G18" s="28">
        <v>78</v>
      </c>
      <c r="H18" s="28">
        <v>8</v>
      </c>
      <c r="I18" s="29">
        <f>IF(B18="","",F18+G18)</f>
        <v>234</v>
      </c>
    </row>
    <row r="19" spans="1:9" s="3" customFormat="1" ht="15" customHeight="1">
      <c r="A19" s="18" t="s">
        <v>5</v>
      </c>
      <c r="B19" s="31" t="s">
        <v>41</v>
      </c>
      <c r="C19" s="6" t="s">
        <v>15</v>
      </c>
      <c r="D19" s="6" t="s">
        <v>9</v>
      </c>
      <c r="E19" s="19">
        <v>27532</v>
      </c>
      <c r="F19" s="28">
        <v>142</v>
      </c>
      <c r="G19" s="28">
        <v>83</v>
      </c>
      <c r="H19" s="28">
        <v>6</v>
      </c>
      <c r="I19" s="29">
        <f>IF(B19="","",F19+G19)</f>
        <v>225</v>
      </c>
    </row>
    <row r="20" spans="1:9" s="3" customFormat="1" ht="15" customHeight="1">
      <c r="A20" s="18" t="s">
        <v>6</v>
      </c>
      <c r="B20" s="31" t="s">
        <v>40</v>
      </c>
      <c r="C20" s="6" t="s">
        <v>15</v>
      </c>
      <c r="D20" s="6" t="s">
        <v>9</v>
      </c>
      <c r="E20" s="19">
        <v>27531</v>
      </c>
      <c r="F20" s="28">
        <v>144</v>
      </c>
      <c r="G20" s="28">
        <v>75</v>
      </c>
      <c r="H20" s="28">
        <v>5</v>
      </c>
      <c r="I20" s="29">
        <f>IF(B20="","",F20+G20)</f>
        <v>219</v>
      </c>
    </row>
    <row r="21" spans="1:9" s="3" customFormat="1" ht="15" customHeight="1">
      <c r="A21" s="18" t="s">
        <v>24</v>
      </c>
      <c r="B21" s="31" t="s">
        <v>43</v>
      </c>
      <c r="C21" s="6" t="s">
        <v>15</v>
      </c>
      <c r="D21" s="6" t="s">
        <v>9</v>
      </c>
      <c r="E21" s="19">
        <v>27341</v>
      </c>
      <c r="F21" s="28">
        <v>145</v>
      </c>
      <c r="G21" s="28">
        <v>68</v>
      </c>
      <c r="H21" s="28">
        <v>7</v>
      </c>
      <c r="I21" s="29">
        <f t="shared" ref="I21:I26" si="2">IF(B21="","",F21+G21)</f>
        <v>213</v>
      </c>
    </row>
    <row r="22" spans="1:9" s="3" customFormat="1" ht="15" customHeight="1">
      <c r="A22" s="18" t="s">
        <v>25</v>
      </c>
      <c r="B22" s="31" t="s">
        <v>50</v>
      </c>
      <c r="C22" s="6" t="s">
        <v>16</v>
      </c>
      <c r="D22" s="6" t="s">
        <v>9</v>
      </c>
      <c r="E22" s="19">
        <v>27681</v>
      </c>
      <c r="F22" s="28">
        <v>126</v>
      </c>
      <c r="G22" s="28">
        <v>74</v>
      </c>
      <c r="H22" s="28">
        <v>6</v>
      </c>
      <c r="I22" s="29">
        <f>IF(B22="","",F22+G22)</f>
        <v>200</v>
      </c>
    </row>
    <row r="23" spans="1:9" s="3" customFormat="1" ht="15" customHeight="1">
      <c r="A23" s="18" t="s">
        <v>26</v>
      </c>
      <c r="B23" s="31" t="s">
        <v>39</v>
      </c>
      <c r="C23" s="6" t="s">
        <v>15</v>
      </c>
      <c r="D23" s="6" t="s">
        <v>9</v>
      </c>
      <c r="E23" s="19">
        <v>27583</v>
      </c>
      <c r="F23" s="28">
        <v>119</v>
      </c>
      <c r="G23" s="28">
        <v>80</v>
      </c>
      <c r="H23" s="28">
        <v>11</v>
      </c>
      <c r="I23" s="29">
        <f>IF(B23="","",F23+G23)</f>
        <v>199</v>
      </c>
    </row>
    <row r="24" spans="1:9" s="3" customFormat="1" ht="15" customHeight="1">
      <c r="A24" s="18" t="s">
        <v>27</v>
      </c>
      <c r="B24" s="31" t="s">
        <v>51</v>
      </c>
      <c r="C24" s="6" t="s">
        <v>16</v>
      </c>
      <c r="D24" s="6" t="s">
        <v>9</v>
      </c>
      <c r="E24" s="19">
        <v>28112</v>
      </c>
      <c r="F24" s="28">
        <v>128</v>
      </c>
      <c r="G24" s="28">
        <v>65</v>
      </c>
      <c r="H24" s="28">
        <v>3</v>
      </c>
      <c r="I24" s="29">
        <f t="shared" si="2"/>
        <v>193</v>
      </c>
    </row>
    <row r="25" spans="1:9" s="3" customFormat="1" ht="15" customHeight="1">
      <c r="A25" s="18" t="s">
        <v>28</v>
      </c>
      <c r="B25" s="30" t="s">
        <v>44</v>
      </c>
      <c r="C25" s="6" t="s">
        <v>15</v>
      </c>
      <c r="D25" s="6" t="s">
        <v>9</v>
      </c>
      <c r="E25" s="19">
        <v>27978</v>
      </c>
      <c r="F25" s="28">
        <v>123</v>
      </c>
      <c r="G25" s="28">
        <v>63</v>
      </c>
      <c r="H25" s="28">
        <v>7</v>
      </c>
      <c r="I25" s="29">
        <f t="shared" si="2"/>
        <v>186</v>
      </c>
    </row>
    <row r="26" spans="1:9" s="3" customFormat="1" ht="15" customHeight="1">
      <c r="A26" s="18" t="s">
        <v>29</v>
      </c>
      <c r="B26" s="30" t="s">
        <v>55</v>
      </c>
      <c r="C26" s="6" t="s">
        <v>16</v>
      </c>
      <c r="D26" s="6" t="s">
        <v>9</v>
      </c>
      <c r="E26" s="19">
        <v>28106</v>
      </c>
      <c r="F26" s="28">
        <v>98</v>
      </c>
      <c r="G26" s="28">
        <v>69</v>
      </c>
      <c r="H26" s="28">
        <v>13</v>
      </c>
      <c r="I26" s="29">
        <f t="shared" si="2"/>
        <v>167</v>
      </c>
    </row>
    <row r="27" spans="1:9" s="3" customFormat="1" ht="15" customHeight="1">
      <c r="A27" s="18" t="s">
        <v>30</v>
      </c>
      <c r="B27" s="30" t="s">
        <v>47</v>
      </c>
      <c r="C27" s="6" t="s">
        <v>16</v>
      </c>
      <c r="D27" s="6" t="s">
        <v>9</v>
      </c>
      <c r="E27" s="19">
        <v>27673</v>
      </c>
      <c r="F27" s="28">
        <v>89</v>
      </c>
      <c r="G27" s="28">
        <v>55</v>
      </c>
      <c r="H27" s="28">
        <v>21</v>
      </c>
      <c r="I27" s="29">
        <f>IF(B27="","",F27+G27)</f>
        <v>144</v>
      </c>
    </row>
    <row r="28" spans="1:9" s="3" customFormat="1" ht="15" customHeight="1">
      <c r="A28" s="8"/>
      <c r="B28" s="10" t="s">
        <v>14</v>
      </c>
      <c r="C28" s="14"/>
      <c r="D28" s="14"/>
      <c r="E28" s="15"/>
      <c r="F28" s="23"/>
      <c r="G28" s="24"/>
      <c r="H28" s="24"/>
      <c r="I28" s="36"/>
    </row>
    <row r="29" spans="1:9" s="3" customFormat="1" ht="15" customHeight="1">
      <c r="A29" s="18" t="s">
        <v>3</v>
      </c>
      <c r="B29" s="31" t="s">
        <v>32</v>
      </c>
      <c r="C29" s="6" t="s">
        <v>18</v>
      </c>
      <c r="D29" s="6" t="s">
        <v>10</v>
      </c>
      <c r="E29" s="19">
        <v>27561</v>
      </c>
      <c r="F29" s="28">
        <v>170</v>
      </c>
      <c r="G29" s="28">
        <v>89</v>
      </c>
      <c r="H29" s="28">
        <v>2</v>
      </c>
      <c r="I29" s="29">
        <f>IF(B29="","",F29+G29)</f>
        <v>259</v>
      </c>
    </row>
    <row r="30" spans="1:9" s="3" customFormat="1" ht="15" customHeight="1">
      <c r="A30" s="18" t="s">
        <v>4</v>
      </c>
      <c r="B30" s="31" t="s">
        <v>48</v>
      </c>
      <c r="C30" s="6" t="s">
        <v>16</v>
      </c>
      <c r="D30" s="6" t="s">
        <v>10</v>
      </c>
      <c r="E30" s="19">
        <v>28107</v>
      </c>
      <c r="F30" s="28">
        <v>85</v>
      </c>
      <c r="G30" s="28">
        <v>53</v>
      </c>
      <c r="H30" s="28">
        <v>26</v>
      </c>
      <c r="I30" s="29">
        <f>IF(B30="","",F30+G30)</f>
        <v>138</v>
      </c>
    </row>
    <row r="31" spans="1:9" s="3" customFormat="1" ht="15" customHeight="1">
      <c r="A31" s="18"/>
      <c r="B31" s="25"/>
      <c r="C31" s="6"/>
      <c r="D31" s="6"/>
      <c r="E31" s="19"/>
      <c r="F31" s="16"/>
      <c r="G31" s="17"/>
      <c r="H31" s="17"/>
      <c r="I31" s="20" t="str">
        <f t="shared" ref="I31:I32" si="3">IF(B31="","",F31+G31)</f>
        <v/>
      </c>
    </row>
    <row r="32" spans="1:9" s="3" customFormat="1" ht="15" hidden="1" customHeight="1">
      <c r="A32" s="18" t="s">
        <v>27</v>
      </c>
      <c r="B32" s="25" t="s">
        <v>48</v>
      </c>
      <c r="C32" s="6" t="s">
        <v>16</v>
      </c>
      <c r="D32" s="6" t="s">
        <v>10</v>
      </c>
      <c r="E32" s="19"/>
      <c r="F32" s="16">
        <v>85</v>
      </c>
      <c r="G32" s="17">
        <v>53</v>
      </c>
      <c r="H32" s="17">
        <v>26</v>
      </c>
      <c r="I32" s="20">
        <f t="shared" si="3"/>
        <v>138</v>
      </c>
    </row>
    <row r="33" spans="1:9" s="3" customFormat="1" ht="15" hidden="1" customHeight="1">
      <c r="A33" s="18" t="s">
        <v>28</v>
      </c>
      <c r="B33" s="2"/>
      <c r="C33" s="2"/>
      <c r="D33" s="2"/>
      <c r="E33" s="2"/>
      <c r="F33" s="2"/>
      <c r="G33" s="2"/>
      <c r="H33" s="2"/>
      <c r="I33" s="4"/>
    </row>
    <row r="34" spans="1:9" s="3" customFormat="1" ht="15" hidden="1" customHeight="1" thickBot="1">
      <c r="A34" s="18" t="s">
        <v>29</v>
      </c>
      <c r="B34" s="7"/>
      <c r="C34" s="2"/>
      <c r="D34" s="2"/>
      <c r="E34" s="2"/>
      <c r="F34" s="2"/>
      <c r="G34" s="2"/>
      <c r="H34" s="2"/>
      <c r="I34" s="4"/>
    </row>
    <row r="35" spans="1:9">
      <c r="A35" s="7"/>
      <c r="B35" s="7"/>
      <c r="C35" s="27"/>
    </row>
    <row r="36" spans="1:9">
      <c r="A36" s="7"/>
      <c r="B36" s="7"/>
      <c r="C36" s="27"/>
    </row>
    <row r="37" spans="1:9">
      <c r="A37" s="7"/>
      <c r="B37" s="7"/>
      <c r="C37" s="27"/>
    </row>
    <row r="38" spans="1:9">
      <c r="A38" s="7"/>
      <c r="B38" s="7"/>
      <c r="C38" s="27"/>
    </row>
    <row r="39" spans="1:9">
      <c r="A39" s="7"/>
    </row>
  </sheetData>
  <sortState ref="B6:I9">
    <sortCondition descending="1" ref="I6:I9"/>
  </sortState>
  <mergeCells count="10">
    <mergeCell ref="G2:G4"/>
    <mergeCell ref="H2:H4"/>
    <mergeCell ref="A1:I1"/>
    <mergeCell ref="A2:A4"/>
    <mergeCell ref="B2:B4"/>
    <mergeCell ref="C2:C4"/>
    <mergeCell ref="D2:D4"/>
    <mergeCell ref="E2:E4"/>
    <mergeCell ref="F2:F4"/>
    <mergeCell ref="I2:I4"/>
  </mergeCells>
  <phoneticPr fontId="11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T2 - So. Plzeň</vt:lpstr>
    </vt:vector>
  </TitlesOfParts>
  <Manager>Praštil Václav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sokol</cp:lastModifiedBy>
  <cp:lastPrinted>2025-10-12T10:54:07Z</cp:lastPrinted>
  <dcterms:created xsi:type="dcterms:W3CDTF">2023-01-13T09:14:50Z</dcterms:created>
  <dcterms:modified xsi:type="dcterms:W3CDTF">2025-11-09T11:33:41Z</dcterms:modified>
</cp:coreProperties>
</file>